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12" windowHeight="6756" activeTab="1"/>
  </bookViews>
  <sheets>
    <sheet name="8 финансы" sheetId="1" r:id="rId1"/>
    <sheet name="9 показатели " sheetId="2" r:id="rId2"/>
    <sheet name="10 КАИП" sheetId="3" r:id="rId3"/>
    <sheet name="11 инновации " sheetId="4" r:id="rId4"/>
    <sheet name="12 мун. зад." sheetId="5" r:id="rId5"/>
  </sheets>
  <definedNames>
    <definedName name="_xlnm.Print_Area" localSheetId="2">'10 КАИП'!$A$1:$P$24</definedName>
    <definedName name="_xlnm.Print_Area" localSheetId="4">'12 мун. зад.'!$A$1:$P$47</definedName>
  </definedNames>
  <calcPr fullCalcOnLoad="1"/>
</workbook>
</file>

<file path=xl/sharedStrings.xml><?xml version="1.0" encoding="utf-8"?>
<sst xmlns="http://schemas.openxmlformats.org/spreadsheetml/2006/main" count="247" uniqueCount="164">
  <si>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</si>
  <si>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</si>
  <si>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</si>
  <si>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</si>
  <si>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</si>
  <si>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Цель</t>
  </si>
  <si>
    <t>Задача 1</t>
  </si>
  <si>
    <t>…</t>
  </si>
  <si>
    <t>Задача 2</t>
  </si>
  <si>
    <t>тыс. рублей</t>
  </si>
  <si>
    <t>Руководитель</t>
  </si>
  <si>
    <t>Подпись</t>
  </si>
  <si>
    <t>20 ___ (текущий год)</t>
  </si>
  <si>
    <t>Целевой показатель 1</t>
  </si>
  <si>
    <t>Целевой показатель n</t>
  </si>
  <si>
    <t xml:space="preserve">Итого </t>
  </si>
  <si>
    <t>ГРБС</t>
  </si>
  <si>
    <t>ЦСР</t>
  </si>
  <si>
    <t>ВР</t>
  </si>
  <si>
    <t>подпрограмма 1.1.</t>
  </si>
  <si>
    <t>Подпрограмма 1</t>
  </si>
  <si>
    <t>Подпрограмма n</t>
  </si>
  <si>
    <t>и т.д. по целям и задачам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</si>
  <si>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</si>
  <si>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</si>
  <si>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</si>
  <si>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</si>
  <si>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</si>
  <si>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</si>
  <si>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</si>
  <si>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</si>
  <si>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</si>
  <si>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</si>
  <si>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</si>
  <si>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</si>
  <si>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</si>
  <si>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всего, в том числе</t>
  </si>
  <si>
    <t>Сметная стоимость  по утвержденной ПСД  ( в ценах        ___г.)</t>
  </si>
  <si>
    <t xml:space="preserve"> </t>
  </si>
  <si>
    <t xml:space="preserve"> районный бюджет</t>
  </si>
  <si>
    <t xml:space="preserve"> краевой бюджет</t>
  </si>
  <si>
    <t>ввод  в действие (квартал)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</si>
  <si>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</si>
  <si>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</si>
  <si>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</si>
  <si>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ОТЧЕТ</t>
  </si>
  <si>
    <t>(наименование МП, наименование ответственного исполнителя (разработчика) МП)</t>
  </si>
  <si>
    <t xml:space="preserve">Ед. изм. </t>
  </si>
  <si>
    <t>...</t>
  </si>
  <si>
    <t>&lt;*&gt;  данная графа заполняется только при подготовке  отчета  по итогам 9 месяцев</t>
  </si>
  <si>
    <t>&lt;**&gt; данная графа заполняется только при подготовке годового отчета</t>
  </si>
  <si>
    <t xml:space="preserve">о достижении значений целевых показателях и показателях результативности </t>
  </si>
  <si>
    <t xml:space="preserve"> (отчетный период - 9 месяцев, год)</t>
  </si>
  <si>
    <t>Фактическое  значение  показателя результативности за год, предыдущий началу реализации  программы</t>
  </si>
  <si>
    <t>Отклонение фактического значения показателя от  планового за отчетный  период (%)</t>
  </si>
  <si>
    <r>
      <t xml:space="preserve">Примечание (причины отклонения от плановых значений, тенденции изменения  показателей) </t>
    </r>
    <r>
      <rPr>
        <sz val="7"/>
        <color indexed="8"/>
        <rFont val="Times New Roman"/>
        <family val="1"/>
      </rPr>
      <t>&lt;**&gt;</t>
    </r>
  </si>
  <si>
    <t>СВЕДЕНИЯ О ВЫПОЛНЕНИИ ПОКАЗАТЕЛЕЙ МУНИЦИПАЛЬНЫХ ЗАДАНИЙ НА ОКАЗАНИЕ МУНИЦИПАЛЬНЫХ УСЛУГ МУНИЦИПАЛЬНЫМИ УЧРЕЖДЕНИЯМИ ПО МП __________________________________</t>
  </si>
  <si>
    <t>Наименование услуги, показатель объема услуги</t>
  </si>
  <si>
    <t>Значение показателя объема услуги</t>
  </si>
  <si>
    <t>Расходы на оказание муниципальной услуги, тыс. руб.</t>
  </si>
  <si>
    <t>Год, предыдущий отчетному (факт)</t>
  </si>
  <si>
    <t xml:space="preserve">Отчетный год </t>
  </si>
  <si>
    <t>Отчетный год</t>
  </si>
  <si>
    <t>МБ</t>
  </si>
  <si>
    <t>КБ</t>
  </si>
  <si>
    <t xml:space="preserve">Наименование муниципальной услуги </t>
  </si>
  <si>
    <t>Показатель объема услуги</t>
  </si>
  <si>
    <t>Основное мероприятие 1.1</t>
  </si>
  <si>
    <t>Основное мероприятие 1.2</t>
  </si>
  <si>
    <t>Подпрограмма 2</t>
  </si>
  <si>
    <t>Основное мероприятие 2.1</t>
  </si>
  <si>
    <t>Основное мероприятие 2.2</t>
  </si>
  <si>
    <t>Отдельное мероприятие 1</t>
  </si>
  <si>
    <t>(при наличии)</t>
  </si>
  <si>
    <t xml:space="preserve">Отдельное мероприятие 2 </t>
  </si>
  <si>
    <t>Примечания: МБ – средства местного бюджета; КБ – средства краевого бюджета.</t>
  </si>
  <si>
    <t xml:space="preserve">ИНФОРМАЦИЯ
ОБ ОБЪЕМАХ БЮДЖЕТНЫХ АССИГНОВАНИЙ, ФАКТИЧЕСКИ НАПРАВЛЕННЫХ
НА РЕАЛИЗАЦИЮ НАУЧНОЙ, НАУЧНО-ТЕХНИЧЕСКОЙ
И ИННОВАЦИОННОЙ ДЕЯТЕЛЬНОСТИ
</t>
  </si>
  <si>
    <t xml:space="preserve">Отчетный период (два предшествующих года)
</t>
  </si>
  <si>
    <t xml:space="preserve">20__
</t>
  </si>
  <si>
    <t xml:space="preserve">Цель, задача, мероприятие
</t>
  </si>
  <si>
    <t xml:space="preserve">1-й кв.
</t>
  </si>
  <si>
    <t xml:space="preserve">2-й кв.
</t>
  </si>
  <si>
    <t xml:space="preserve">3-й кв.
</t>
  </si>
  <si>
    <t xml:space="preserve">4-й кв.
</t>
  </si>
  <si>
    <t>итого, год</t>
  </si>
  <si>
    <t xml:space="preserve">Эффект от реализации мероприятия
</t>
  </si>
  <si>
    <t>Цель программы</t>
  </si>
  <si>
    <t>Отдельное мероприятие n</t>
  </si>
  <si>
    <t>Итого по программе</t>
  </si>
  <si>
    <t>подпись</t>
  </si>
  <si>
    <t xml:space="preserve"> за январь - _________ 20___ г. (нарастающим итогом)                                                                                                                                                                                      месяц</t>
  </si>
  <si>
    <t>СОГЛАСОВАНО:</t>
  </si>
  <si>
    <t>_____________________   _____________</t>
  </si>
  <si>
    <t xml:space="preserve">               (Ф.И.О.)                          (подпись)</t>
  </si>
  <si>
    <t>«____»  ___________ 20 __г.</t>
  </si>
  <si>
    <t xml:space="preserve">                   (дата)</t>
  </si>
  <si>
    <t>Руководитель Финансов-экономического управления</t>
  </si>
  <si>
    <t>наименование МП</t>
  </si>
  <si>
    <t>отчетный период (полугодие, 9 месяцев, год)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</si>
  <si>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финансовых ресурсов, предусмотренных программой </t>
  </si>
  <si>
    <t>Расходы &lt;*&gt; по МП за отчетный период (полугодие, 9 месяцев, год), тыс. руб.</t>
  </si>
  <si>
    <t>План годовой</t>
  </si>
  <si>
    <t>Местный бюджет</t>
  </si>
  <si>
    <t>Краевой бюджет &lt;**&gt;</t>
  </si>
  <si>
    <t>Внебюджетные источники &lt;**&gt;</t>
  </si>
  <si>
    <t>Фактич. исполнение</t>
  </si>
  <si>
    <t>% выполнения плана</t>
  </si>
  <si>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</si>
  <si>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</si>
  <si>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РзПР</t>
  </si>
  <si>
    <t>Код бюджетной классификации</t>
  </si>
  <si>
    <t>итого финансирования по программе, подпрограмме, отдельным мероприятиям</t>
  </si>
  <si>
    <t>&lt;*&gt; в случае наличия других источников финансирования необходимо добавлять графы для полного отражения объемов финансирования</t>
  </si>
  <si>
    <t>&lt;**&gt; данные графы таблицы могут не присутствовать в случае отсутствия финансирования со стороны краевого бюджета и/или внебюджетных источников</t>
  </si>
  <si>
    <t>9 / 8</t>
  </si>
  <si>
    <t>12 / 11</t>
  </si>
  <si>
    <t>15 / 14</t>
  </si>
  <si>
    <t>8+11+14</t>
  </si>
  <si>
    <t>9+12+15</t>
  </si>
  <si>
    <t>18 / 17</t>
  </si>
  <si>
    <t xml:space="preserve">Расшифровка финансирования по объектам недвижимого имущества муниципальной собственности Большеулуйского района, подлежащих строительству, реконструкции, техническому перевооружению или приобретению, включенным в программу 
</t>
  </si>
  <si>
    <t>Значение показателя результативности Программы, Подпрограммы</t>
  </si>
  <si>
    <r>
      <t xml:space="preserve">Ожидаемое значение показателя результативности Программы, Подпрограммы на конец года </t>
    </r>
    <r>
      <rPr>
        <sz val="7"/>
        <color indexed="8"/>
        <rFont val="Times New Roman"/>
        <family val="1"/>
      </rPr>
      <t>&lt;*&gt;</t>
    </r>
  </si>
  <si>
    <t>план годовой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</si>
  <si>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                                                                                                                                                                                      муниципальных программ  Большеулуйского района,                                                                                                                                                                                          их формировании и реализации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</si>
  <si>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                                                                                                                                                                                                  муниципальных программ Большеулуйского района,                                                                                                                                                                                 их формировании и реализации</t>
  </si>
  <si>
    <t>(в редакции постановления                                                                                                                                                                                                              от 15.12.2014 № 317-п)</t>
  </si>
  <si>
    <t>(в редакции постановления                                                                                                                                                                                                                  от 15.12.2014 № 317-п)</t>
  </si>
  <si>
    <t>(в редакции постановления                                                                                                                                                                                                                     от 15.12.2014 № 317-п)</t>
  </si>
  <si>
    <t>(в редакции постановления                                                                                                                                                                                                           от 15.12.2014 № 317-п)</t>
  </si>
  <si>
    <t>(в редакции постановления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15.12.2014 № 317-п)</t>
  </si>
  <si>
    <t>х</t>
  </si>
  <si>
    <t>Финансовый отдел Администрации Большеулуйского района</t>
  </si>
  <si>
    <t>Отдел образования Администрации Большеулуйского района</t>
  </si>
  <si>
    <t>МБУ " Центр социального обслуживания граждан пожилого возраста и инвалидов"</t>
  </si>
  <si>
    <t>2014 год</t>
  </si>
  <si>
    <t>Администрация Большеулуйского сельского совета</t>
  </si>
  <si>
    <t>Администрацмя Березовского совета</t>
  </si>
  <si>
    <t>Администрация Бобровского сельского совета</t>
  </si>
  <si>
    <t>Администрация Кытатского сельского совета</t>
  </si>
  <si>
    <t>Администрация Сучковского сельского совета</t>
  </si>
  <si>
    <t>Администрация Удачинского сельского совета</t>
  </si>
  <si>
    <t>Администрация Новоеловского сельского совета</t>
  </si>
  <si>
    <t>Администрация Бычковского сельского совета</t>
  </si>
  <si>
    <t>Администрация Новоникольского сельского совета</t>
  </si>
  <si>
    <t>Директор</t>
  </si>
  <si>
    <t>Ткаченко Т.Е.</t>
  </si>
  <si>
    <t>094</t>
  </si>
  <si>
    <t>1710001</t>
  </si>
  <si>
    <t>540</t>
  </si>
  <si>
    <t>Мероприятие 2. Организация временного трудоустройства несовершеннолетних граждан в возрасте от 14 до 18 лет в свободное от учебы время, в рамках подпрограммы "Содействие организации временного трудоустройства безапасных и несовершеннолетних граждан" муниципальной программы Большеулуйского района "Содействие занятости населения"</t>
  </si>
  <si>
    <t>Мероприятие 1.  Организация проведения оплачиваемых общественных работ. Организация временного, трудоустройства, безработных граждан, испытывающие трудности в поиске работы, в рамках подпрограммы " Содействие организации временного трудоустройства безработных граждан и несовершеннолетних граждан" муниципальной программы Большеулуйского района " Содействие занятости населения"</t>
  </si>
  <si>
    <t>Подпрограмма 1. "Содействие организации временного трудоустройства безработных и несовершеннолетних граждан"</t>
  </si>
  <si>
    <t xml:space="preserve">Муниципальная программа Большеулуйского района "Содействие занятости населения" </t>
  </si>
  <si>
    <t>КГКУ "ЦЗН Большеулуйского района"</t>
  </si>
  <si>
    <t>171000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</si>
  <si>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</si>
  <si>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</si>
  <si>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Коэффициент напряженности на регистрируемом рынке труда (отношение численности незанятых граждан к количеству заявленных вакансий, в средемесячном исчислении </t>
  </si>
  <si>
    <t>ед.</t>
  </si>
  <si>
    <t>Доля трудоустроенных граждан в общей численности граждан, обратившихся за содействием в органы службы занятости с целью поиска подходящей работы</t>
  </si>
  <si>
    <t>Доля трудоустроенных несовершеннолетних граждан в общей численности несовершеннолетних граждан, обратившихся за содействием в органы службы занятости с целью поиска подходящей работы</t>
  </si>
  <si>
    <t>за 2015 год</t>
  </si>
  <si>
    <t>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</si>
</sst>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3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5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25" borderId="11" xfId="0" applyFont="1" applyFill="1" applyBorder="1" applyAlignment="1">
      <alignment wrapText="1"/>
    </xf>
    <xf numFmtId="0" fontId="7" fillId="25" borderId="11" xfId="0" applyFont="1" applyFill="1" applyBorder="1" applyAlignment="1">
      <alignment vertical="top" wrapText="1"/>
    </xf>
    <xf numFmtId="0" fontId="2" fillId="24" borderId="0" xfId="0" applyFont="1" applyFill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vertical="top" wrapText="1"/>
    </xf>
    <xf numFmtId="0" fontId="7" fillId="24" borderId="15" xfId="0" applyFont="1" applyFill="1" applyBorder="1" applyAlignment="1">
      <alignment wrapText="1"/>
    </xf>
    <xf numFmtId="2" fontId="7" fillId="24" borderId="10" xfId="0" applyNumberFormat="1" applyFont="1" applyFill="1" applyBorder="1" applyAlignment="1">
      <alignment horizontal="center" wrapText="1"/>
    </xf>
    <xf numFmtId="9" fontId="14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2" fontId="7" fillId="24" borderId="14" xfId="0" applyNumberFormat="1" applyFont="1" applyFill="1" applyBorder="1" applyAlignment="1">
      <alignment horizontal="center" wrapText="1"/>
    </xf>
    <xf numFmtId="2" fontId="7" fillId="24" borderId="15" xfId="0" applyNumberFormat="1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wrapText="1"/>
    </xf>
    <xf numFmtId="0" fontId="7" fillId="24" borderId="15" xfId="0" applyFont="1" applyFill="1" applyBorder="1" applyAlignment="1">
      <alignment horizontal="left" wrapText="1"/>
    </xf>
    <xf numFmtId="2" fontId="7" fillId="24" borderId="11" xfId="0" applyNumberFormat="1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left" vertical="top" wrapText="1"/>
    </xf>
    <xf numFmtId="0" fontId="7" fillId="24" borderId="15" xfId="0" applyFont="1" applyFill="1" applyBorder="1" applyAlignment="1">
      <alignment horizontal="left" vertical="top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right"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47"/>
  <sheetViews>
    <sheetView view="pageBreakPreview" zoomScaleSheetLayoutView="100" zoomScalePageLayoutView="0" workbookViewId="0" topLeftCell="A3">
      <selection activeCell="A14" sqref="A14:S14"/>
    </sheetView>
  </sheetViews>
  <sheetFormatPr defaultColWidth="9.00390625" defaultRowHeight="12.75"/>
  <cols>
    <col min="1" max="1" width="4.00390625" style="2" customWidth="1"/>
    <col min="2" max="2" width="21.00390625" style="2" customWidth="1"/>
    <col min="3" max="3" width="23.875" style="2" customWidth="1"/>
    <col min="4" max="5" width="5.50390625" style="2" customWidth="1"/>
    <col min="6" max="6" width="8.375" style="2" customWidth="1"/>
    <col min="7" max="7" width="5.50390625" style="2" customWidth="1"/>
    <col min="8" max="19" width="8.875" style="2" customWidth="1"/>
    <col min="20" max="16384" width="9.125" style="2" customWidth="1"/>
  </cols>
  <sheetData>
    <row r="1" spans="16:19" ht="69" customHeight="1">
      <c r="P1" s="99" t="s">
        <v>124</v>
      </c>
      <c r="Q1" s="99"/>
      <c r="R1" s="99"/>
      <c r="S1" s="99"/>
    </row>
    <row r="2" spans="16:19" ht="30" customHeight="1">
      <c r="P2" s="99" t="s">
        <v>126</v>
      </c>
      <c r="Q2" s="100"/>
      <c r="R2" s="100"/>
      <c r="S2" s="100"/>
    </row>
    <row r="3" spans="1:19" ht="15" customHeight="1">
      <c r="A3" s="62" t="s">
        <v>91</v>
      </c>
      <c r="B3" s="63"/>
      <c r="R3" s="29"/>
      <c r="S3" s="29"/>
    </row>
    <row r="4" spans="1:19" ht="15" customHeight="1">
      <c r="A4" s="62" t="s">
        <v>96</v>
      </c>
      <c r="B4" s="63"/>
      <c r="R4" s="29"/>
      <c r="S4" s="29"/>
    </row>
    <row r="5" spans="1:19" ht="15" customHeight="1">
      <c r="A5" s="62" t="s">
        <v>92</v>
      </c>
      <c r="B5" s="63"/>
      <c r="R5" s="29"/>
      <c r="S5" s="29"/>
    </row>
    <row r="6" spans="1:19" ht="15" customHeight="1">
      <c r="A6" s="62" t="s">
        <v>93</v>
      </c>
      <c r="B6" s="63"/>
      <c r="R6" s="29"/>
      <c r="S6" s="29"/>
    </row>
    <row r="7" spans="1:19" ht="15" customHeight="1">
      <c r="A7" s="62" t="s">
        <v>94</v>
      </c>
      <c r="B7" s="63"/>
      <c r="R7" s="29"/>
      <c r="S7" s="29"/>
    </row>
    <row r="8" spans="1:19" ht="15" customHeight="1">
      <c r="A8" s="62" t="s">
        <v>95</v>
      </c>
      <c r="B8" s="63"/>
      <c r="R8" s="29"/>
      <c r="S8" s="29"/>
    </row>
    <row r="9" spans="18:19" ht="9" customHeight="1">
      <c r="R9" s="29"/>
      <c r="S9" s="29"/>
    </row>
    <row r="10" spans="1:19" ht="30" customHeight="1">
      <c r="A10" s="93" t="s">
        <v>99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7.25" customHeight="1">
      <c r="A11" s="94" t="s">
        <v>154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11.25" customHeight="1">
      <c r="A12" s="95" t="s">
        <v>97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17.25" customHeight="1">
      <c r="A13" s="98" t="s">
        <v>162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1:19" ht="15" customHeight="1">
      <c r="A14" s="95" t="s">
        <v>98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pans="1:19" s="1" customFormat="1" ht="18" customHeight="1">
      <c r="A15" s="101" t="s">
        <v>0</v>
      </c>
      <c r="B15" s="101" t="s">
        <v>107</v>
      </c>
      <c r="C15" s="101" t="s">
        <v>108</v>
      </c>
      <c r="D15" s="80" t="s">
        <v>110</v>
      </c>
      <c r="E15" s="81"/>
      <c r="F15" s="81"/>
      <c r="G15" s="82"/>
      <c r="H15" s="89" t="s">
        <v>100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</row>
    <row r="16" spans="1:19" s="1" customFormat="1" ht="18" customHeight="1">
      <c r="A16" s="102"/>
      <c r="B16" s="102"/>
      <c r="C16" s="102"/>
      <c r="D16" s="83"/>
      <c r="E16" s="84"/>
      <c r="F16" s="84"/>
      <c r="G16" s="103"/>
      <c r="H16" s="89" t="s">
        <v>135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s="1" customFormat="1" ht="42" customHeight="1">
      <c r="A17" s="102"/>
      <c r="B17" s="102"/>
      <c r="C17" s="102"/>
      <c r="D17" s="83"/>
      <c r="E17" s="84"/>
      <c r="F17" s="84"/>
      <c r="G17" s="103"/>
      <c r="H17" s="92" t="s">
        <v>102</v>
      </c>
      <c r="I17" s="92"/>
      <c r="J17" s="92"/>
      <c r="K17" s="92" t="s">
        <v>103</v>
      </c>
      <c r="L17" s="92"/>
      <c r="M17" s="92"/>
      <c r="N17" s="92" t="s">
        <v>104</v>
      </c>
      <c r="O17" s="92"/>
      <c r="P17" s="92"/>
      <c r="Q17" s="92" t="s">
        <v>111</v>
      </c>
      <c r="R17" s="92"/>
      <c r="S17" s="92"/>
    </row>
    <row r="18" spans="1:19" ht="39" customHeight="1">
      <c r="A18" s="102"/>
      <c r="B18" s="102"/>
      <c r="C18" s="102"/>
      <c r="D18" s="104"/>
      <c r="E18" s="105"/>
      <c r="F18" s="105"/>
      <c r="G18" s="106"/>
      <c r="H18" s="96" t="s">
        <v>101</v>
      </c>
      <c r="I18" s="96" t="s">
        <v>105</v>
      </c>
      <c r="J18" s="65" t="s">
        <v>106</v>
      </c>
      <c r="K18" s="96" t="s">
        <v>101</v>
      </c>
      <c r="L18" s="96" t="s">
        <v>105</v>
      </c>
      <c r="M18" s="65" t="s">
        <v>106</v>
      </c>
      <c r="N18" s="96" t="s">
        <v>101</v>
      </c>
      <c r="O18" s="96" t="s">
        <v>105</v>
      </c>
      <c r="P18" s="65" t="s">
        <v>106</v>
      </c>
      <c r="Q18" s="60" t="s">
        <v>101</v>
      </c>
      <c r="R18" s="60" t="s">
        <v>105</v>
      </c>
      <c r="S18" s="65" t="s">
        <v>106</v>
      </c>
    </row>
    <row r="19" spans="1:19" ht="13.5" customHeight="1">
      <c r="A19" s="79"/>
      <c r="B19" s="79"/>
      <c r="C19" s="79"/>
      <c r="D19" s="56" t="s">
        <v>16</v>
      </c>
      <c r="E19" s="28" t="s">
        <v>109</v>
      </c>
      <c r="F19" s="28" t="s">
        <v>17</v>
      </c>
      <c r="G19" s="28" t="s">
        <v>18</v>
      </c>
      <c r="H19" s="97"/>
      <c r="I19" s="97"/>
      <c r="J19" s="66" t="s">
        <v>114</v>
      </c>
      <c r="K19" s="97"/>
      <c r="L19" s="97"/>
      <c r="M19" s="66" t="s">
        <v>115</v>
      </c>
      <c r="N19" s="97"/>
      <c r="O19" s="97"/>
      <c r="P19" s="64" t="s">
        <v>116</v>
      </c>
      <c r="Q19" s="28" t="s">
        <v>117</v>
      </c>
      <c r="R19" s="28" t="s">
        <v>118</v>
      </c>
      <c r="S19" s="64" t="s">
        <v>119</v>
      </c>
    </row>
    <row r="20" spans="1:19" ht="12.75">
      <c r="A20" s="64">
        <v>1</v>
      </c>
      <c r="B20" s="64">
        <v>2</v>
      </c>
      <c r="C20" s="64">
        <v>3</v>
      </c>
      <c r="D20" s="64">
        <v>4</v>
      </c>
      <c r="E20" s="64">
        <v>5</v>
      </c>
      <c r="F20" s="64">
        <v>6</v>
      </c>
      <c r="G20" s="64">
        <v>7</v>
      </c>
      <c r="H20" s="64">
        <v>8</v>
      </c>
      <c r="I20" s="64">
        <v>9</v>
      </c>
      <c r="J20" s="64">
        <v>10</v>
      </c>
      <c r="K20" s="64">
        <v>11</v>
      </c>
      <c r="L20" s="64">
        <v>12</v>
      </c>
      <c r="M20" s="64">
        <v>13</v>
      </c>
      <c r="N20" s="64">
        <v>14</v>
      </c>
      <c r="O20" s="64">
        <v>15</v>
      </c>
      <c r="P20" s="64">
        <v>16</v>
      </c>
      <c r="Q20" s="64">
        <v>17</v>
      </c>
      <c r="R20" s="64">
        <v>18</v>
      </c>
      <c r="S20" s="64">
        <v>19</v>
      </c>
    </row>
    <row r="21" spans="1:19" s="73" customFormat="1" ht="12.75">
      <c r="A21" s="107"/>
      <c r="B21" s="112" t="s">
        <v>153</v>
      </c>
      <c r="C21" s="69"/>
      <c r="D21" s="69"/>
      <c r="E21" s="69">
        <v>1006</v>
      </c>
      <c r="F21" s="69">
        <v>1700000</v>
      </c>
      <c r="G21" s="69"/>
      <c r="H21" s="69">
        <v>1334.7</v>
      </c>
      <c r="I21" s="69">
        <v>1290.48</v>
      </c>
      <c r="J21" s="69">
        <v>96.69</v>
      </c>
      <c r="K21" s="69"/>
      <c r="L21" s="69"/>
      <c r="M21" s="69"/>
      <c r="N21" s="69"/>
      <c r="O21" s="69"/>
      <c r="P21" s="69"/>
      <c r="Q21" s="69">
        <f>H21</f>
        <v>1334.7</v>
      </c>
      <c r="R21" s="69">
        <f>I21</f>
        <v>1290.48</v>
      </c>
      <c r="S21" s="69">
        <f>J21</f>
        <v>96.69</v>
      </c>
    </row>
    <row r="22" spans="1:19" s="73" customFormat="1" ht="45" customHeight="1">
      <c r="A22" s="108"/>
      <c r="B22" s="113"/>
      <c r="C22" s="68" t="s">
        <v>132</v>
      </c>
      <c r="D22" s="74" t="s">
        <v>147</v>
      </c>
      <c r="E22" s="69">
        <v>1006</v>
      </c>
      <c r="F22" s="69">
        <v>1700000</v>
      </c>
      <c r="G22" s="69" t="s">
        <v>131</v>
      </c>
      <c r="H22" s="77">
        <v>984.7</v>
      </c>
      <c r="I22" s="77">
        <v>980.74</v>
      </c>
      <c r="J22" s="77">
        <v>99.6</v>
      </c>
      <c r="K22" s="77"/>
      <c r="L22" s="77"/>
      <c r="M22" s="77"/>
      <c r="N22" s="77"/>
      <c r="O22" s="77"/>
      <c r="P22" s="77"/>
      <c r="Q22" s="77">
        <f>H22+K22+N22</f>
        <v>984.7</v>
      </c>
      <c r="R22" s="77">
        <f>I22+L22+O22</f>
        <v>980.74</v>
      </c>
      <c r="S22" s="77">
        <f>(R22/Q22)*100</f>
        <v>99.59784706001827</v>
      </c>
    </row>
    <row r="23" spans="1:19" s="73" customFormat="1" ht="39.75" customHeight="1">
      <c r="A23" s="108"/>
      <c r="B23" s="113"/>
      <c r="C23" s="68" t="s">
        <v>133</v>
      </c>
      <c r="D23" s="69">
        <v>137</v>
      </c>
      <c r="E23" s="69">
        <v>1006</v>
      </c>
      <c r="F23" s="69">
        <v>1700000</v>
      </c>
      <c r="G23" s="69" t="s">
        <v>131</v>
      </c>
      <c r="H23" s="77">
        <v>200</v>
      </c>
      <c r="I23" s="77">
        <v>159.74</v>
      </c>
      <c r="J23" s="77">
        <f>(I23/H23)*100</f>
        <v>79.87</v>
      </c>
      <c r="K23" s="77"/>
      <c r="L23" s="77"/>
      <c r="M23" s="77"/>
      <c r="N23" s="77"/>
      <c r="O23" s="77"/>
      <c r="P23" s="77"/>
      <c r="Q23" s="77">
        <f>H23+K23+N23</f>
        <v>200</v>
      </c>
      <c r="R23" s="77">
        <f>I23+L23+O23</f>
        <v>159.74</v>
      </c>
      <c r="S23" s="77">
        <f>(R23/Q23)*100</f>
        <v>79.87</v>
      </c>
    </row>
    <row r="24" spans="1:19" s="73" customFormat="1" ht="51" customHeight="1">
      <c r="A24" s="109"/>
      <c r="B24" s="114"/>
      <c r="C24" s="68" t="s">
        <v>134</v>
      </c>
      <c r="D24" s="69">
        <v>149</v>
      </c>
      <c r="E24" s="69">
        <v>1006</v>
      </c>
      <c r="F24" s="69">
        <v>1700000</v>
      </c>
      <c r="G24" s="69" t="s">
        <v>131</v>
      </c>
      <c r="H24" s="77">
        <v>150</v>
      </c>
      <c r="I24" s="77">
        <v>150</v>
      </c>
      <c r="J24" s="77">
        <f>(I24/H24)*100</f>
        <v>100</v>
      </c>
      <c r="K24" s="77"/>
      <c r="L24" s="77"/>
      <c r="M24" s="77"/>
      <c r="N24" s="77"/>
      <c r="O24" s="77"/>
      <c r="P24" s="77"/>
      <c r="Q24" s="77">
        <f>H24+K24+N24</f>
        <v>150</v>
      </c>
      <c r="R24" s="77">
        <f aca="true" t="shared" si="0" ref="R24:R34">I24+L24+O24</f>
        <v>150</v>
      </c>
      <c r="S24" s="77">
        <f aca="true" t="shared" si="1" ref="S24:S34">(R24/Q24)*100</f>
        <v>100</v>
      </c>
    </row>
    <row r="25" spans="1:19" s="73" customFormat="1" ht="91.5" customHeight="1">
      <c r="A25" s="68"/>
      <c r="B25" s="75" t="s">
        <v>152</v>
      </c>
      <c r="C25" s="68" t="s">
        <v>132</v>
      </c>
      <c r="D25" s="74" t="str">
        <f>D22</f>
        <v>094</v>
      </c>
      <c r="E25" s="74">
        <f>E22</f>
        <v>1006</v>
      </c>
      <c r="F25" s="74" t="s">
        <v>148</v>
      </c>
      <c r="G25" s="74" t="s">
        <v>149</v>
      </c>
      <c r="H25" s="77">
        <f>H22</f>
        <v>984.7</v>
      </c>
      <c r="I25" s="77">
        <f>I22</f>
        <v>980.74</v>
      </c>
      <c r="J25" s="77">
        <f>J22</f>
        <v>99.6</v>
      </c>
      <c r="K25" s="77"/>
      <c r="L25" s="77"/>
      <c r="M25" s="77"/>
      <c r="N25" s="77"/>
      <c r="O25" s="77"/>
      <c r="P25" s="77"/>
      <c r="Q25" s="77">
        <f>Q22</f>
        <v>984.7</v>
      </c>
      <c r="R25" s="77">
        <f>R22</f>
        <v>980.74</v>
      </c>
      <c r="S25" s="77">
        <f>S22</f>
        <v>99.59784706001827</v>
      </c>
    </row>
    <row r="26" spans="1:19" s="73" customFormat="1" ht="21.75" customHeight="1">
      <c r="A26" s="76"/>
      <c r="B26" s="118" t="s">
        <v>151</v>
      </c>
      <c r="C26" s="68" t="s">
        <v>136</v>
      </c>
      <c r="D26" s="69">
        <v>807</v>
      </c>
      <c r="E26" s="69">
        <v>1006</v>
      </c>
      <c r="F26" s="74" t="s">
        <v>148</v>
      </c>
      <c r="G26" s="74" t="s">
        <v>149</v>
      </c>
      <c r="H26" s="77">
        <v>217.54</v>
      </c>
      <c r="I26" s="77">
        <v>217.54</v>
      </c>
      <c r="J26" s="77">
        <f aca="true" t="shared" si="2" ref="J26:J34">(I26/H26)*100</f>
        <v>100</v>
      </c>
      <c r="K26" s="77"/>
      <c r="L26" s="77"/>
      <c r="M26" s="77"/>
      <c r="N26" s="77"/>
      <c r="O26" s="77"/>
      <c r="P26" s="77"/>
      <c r="Q26" s="77">
        <f aca="true" t="shared" si="3" ref="Q26:Q34">H26+K26+N26</f>
        <v>217.54</v>
      </c>
      <c r="R26" s="77">
        <f t="shared" si="0"/>
        <v>217.54</v>
      </c>
      <c r="S26" s="77">
        <f t="shared" si="1"/>
        <v>100</v>
      </c>
    </row>
    <row r="27" spans="1:19" s="73" customFormat="1" ht="26.25">
      <c r="A27" s="76"/>
      <c r="B27" s="119"/>
      <c r="C27" s="68" t="s">
        <v>137</v>
      </c>
      <c r="D27" s="69">
        <v>802</v>
      </c>
      <c r="E27" s="69">
        <v>1006</v>
      </c>
      <c r="F27" s="74" t="s">
        <v>148</v>
      </c>
      <c r="G27" s="74" t="s">
        <v>149</v>
      </c>
      <c r="H27" s="77">
        <v>270</v>
      </c>
      <c r="I27" s="77">
        <v>269.9</v>
      </c>
      <c r="J27" s="77">
        <f t="shared" si="2"/>
        <v>99.96296296296295</v>
      </c>
      <c r="K27" s="77"/>
      <c r="L27" s="77"/>
      <c r="M27" s="77"/>
      <c r="N27" s="77"/>
      <c r="O27" s="77"/>
      <c r="P27" s="77"/>
      <c r="Q27" s="77">
        <f t="shared" si="3"/>
        <v>270</v>
      </c>
      <c r="R27" s="77">
        <f t="shared" si="0"/>
        <v>269.9</v>
      </c>
      <c r="S27" s="77">
        <f t="shared" si="1"/>
        <v>99.96296296296295</v>
      </c>
    </row>
    <row r="28" spans="1:19" s="73" customFormat="1" ht="39">
      <c r="A28" s="76"/>
      <c r="B28" s="119"/>
      <c r="C28" s="68" t="s">
        <v>138</v>
      </c>
      <c r="D28" s="69">
        <v>804</v>
      </c>
      <c r="E28" s="69">
        <v>1006</v>
      </c>
      <c r="F28" s="74" t="s">
        <v>148</v>
      </c>
      <c r="G28" s="74" t="s">
        <v>149</v>
      </c>
      <c r="H28" s="77">
        <v>70</v>
      </c>
      <c r="I28" s="77">
        <v>69.72</v>
      </c>
      <c r="J28" s="77">
        <f t="shared" si="2"/>
        <v>99.6</v>
      </c>
      <c r="K28" s="77"/>
      <c r="L28" s="77"/>
      <c r="M28" s="77"/>
      <c r="N28" s="77"/>
      <c r="O28" s="77"/>
      <c r="P28" s="77"/>
      <c r="Q28" s="77">
        <f t="shared" si="3"/>
        <v>70</v>
      </c>
      <c r="R28" s="77">
        <f t="shared" si="0"/>
        <v>69.72</v>
      </c>
      <c r="S28" s="77">
        <f t="shared" si="1"/>
        <v>99.6</v>
      </c>
    </row>
    <row r="29" spans="1:19" s="73" customFormat="1" ht="26.25">
      <c r="A29" s="76"/>
      <c r="B29" s="119"/>
      <c r="C29" s="68" t="s">
        <v>139</v>
      </c>
      <c r="D29" s="69">
        <v>819</v>
      </c>
      <c r="E29" s="69">
        <v>1006</v>
      </c>
      <c r="F29" s="74" t="s">
        <v>155</v>
      </c>
      <c r="G29" s="74" t="s">
        <v>149</v>
      </c>
      <c r="H29" s="77">
        <v>203.58</v>
      </c>
      <c r="I29" s="77">
        <v>203.58</v>
      </c>
      <c r="J29" s="77">
        <f t="shared" si="2"/>
        <v>100</v>
      </c>
      <c r="K29" s="77"/>
      <c r="L29" s="77"/>
      <c r="M29" s="77"/>
      <c r="N29" s="77"/>
      <c r="O29" s="77"/>
      <c r="P29" s="77"/>
      <c r="Q29" s="77">
        <f t="shared" si="3"/>
        <v>203.58</v>
      </c>
      <c r="R29" s="77">
        <f t="shared" si="0"/>
        <v>203.58</v>
      </c>
      <c r="S29" s="77">
        <f t="shared" si="1"/>
        <v>100</v>
      </c>
    </row>
    <row r="30" spans="1:19" s="73" customFormat="1" ht="39">
      <c r="A30" s="76"/>
      <c r="B30" s="119"/>
      <c r="C30" s="68" t="s">
        <v>140</v>
      </c>
      <c r="D30" s="69">
        <v>816</v>
      </c>
      <c r="E30" s="69">
        <v>1006</v>
      </c>
      <c r="F30" s="74" t="s">
        <v>148</v>
      </c>
      <c r="G30" s="74" t="s">
        <v>149</v>
      </c>
      <c r="H30" s="77">
        <v>65.36</v>
      </c>
      <c r="I30" s="77">
        <v>65.36</v>
      </c>
      <c r="J30" s="77">
        <f t="shared" si="2"/>
        <v>100</v>
      </c>
      <c r="K30" s="77"/>
      <c r="L30" s="77"/>
      <c r="M30" s="77"/>
      <c r="N30" s="77"/>
      <c r="O30" s="77"/>
      <c r="P30" s="77"/>
      <c r="Q30" s="77">
        <f t="shared" si="3"/>
        <v>65.36</v>
      </c>
      <c r="R30" s="77">
        <f t="shared" si="0"/>
        <v>65.36</v>
      </c>
      <c r="S30" s="77">
        <f t="shared" si="1"/>
        <v>100</v>
      </c>
    </row>
    <row r="31" spans="1:19" s="73" customFormat="1" ht="39">
      <c r="A31" s="76"/>
      <c r="B31" s="119"/>
      <c r="C31" s="68" t="s">
        <v>141</v>
      </c>
      <c r="D31" s="69">
        <v>825</v>
      </c>
      <c r="E31" s="69">
        <v>1006</v>
      </c>
      <c r="F31" s="74" t="s">
        <v>148</v>
      </c>
      <c r="G31" s="74" t="s">
        <v>149</v>
      </c>
      <c r="H31" s="77">
        <v>52.36</v>
      </c>
      <c r="I31" s="77">
        <v>52.36</v>
      </c>
      <c r="J31" s="77">
        <f t="shared" si="2"/>
        <v>100</v>
      </c>
      <c r="K31" s="77"/>
      <c r="L31" s="77"/>
      <c r="M31" s="77"/>
      <c r="N31" s="77"/>
      <c r="O31" s="77"/>
      <c r="P31" s="77"/>
      <c r="Q31" s="77">
        <f t="shared" si="3"/>
        <v>52.36</v>
      </c>
      <c r="R31" s="77">
        <f t="shared" si="0"/>
        <v>52.36</v>
      </c>
      <c r="S31" s="77">
        <f t="shared" si="1"/>
        <v>100</v>
      </c>
    </row>
    <row r="32" spans="1:19" s="73" customFormat="1" ht="39">
      <c r="A32" s="76"/>
      <c r="B32" s="119"/>
      <c r="C32" s="68" t="s">
        <v>144</v>
      </c>
      <c r="D32" s="69">
        <v>822</v>
      </c>
      <c r="E32" s="69">
        <v>1006</v>
      </c>
      <c r="F32" s="74" t="s">
        <v>148</v>
      </c>
      <c r="G32" s="74" t="s">
        <v>149</v>
      </c>
      <c r="H32" s="77">
        <v>58.56</v>
      </c>
      <c r="I32" s="77">
        <v>58.56</v>
      </c>
      <c r="J32" s="77">
        <f t="shared" si="2"/>
        <v>100</v>
      </c>
      <c r="K32" s="77"/>
      <c r="L32" s="77"/>
      <c r="M32" s="77"/>
      <c r="N32" s="77"/>
      <c r="O32" s="77"/>
      <c r="P32" s="77"/>
      <c r="Q32" s="77">
        <f t="shared" si="3"/>
        <v>58.56</v>
      </c>
      <c r="R32" s="77">
        <f t="shared" si="0"/>
        <v>58.56</v>
      </c>
      <c r="S32" s="77">
        <f t="shared" si="1"/>
        <v>100</v>
      </c>
    </row>
    <row r="33" spans="1:19" s="73" customFormat="1" ht="39">
      <c r="A33" s="76"/>
      <c r="B33" s="119"/>
      <c r="C33" s="68" t="s">
        <v>142</v>
      </c>
      <c r="D33" s="69">
        <v>813</v>
      </c>
      <c r="E33" s="69">
        <v>1006</v>
      </c>
      <c r="F33" s="74" t="s">
        <v>148</v>
      </c>
      <c r="G33" s="74" t="s">
        <v>149</v>
      </c>
      <c r="H33" s="77">
        <v>35</v>
      </c>
      <c r="I33" s="77">
        <v>31.44</v>
      </c>
      <c r="J33" s="77">
        <f t="shared" si="2"/>
        <v>89.82857142857144</v>
      </c>
      <c r="K33" s="77"/>
      <c r="L33" s="77"/>
      <c r="M33" s="77"/>
      <c r="N33" s="77"/>
      <c r="O33" s="77"/>
      <c r="P33" s="77"/>
      <c r="Q33" s="77">
        <f t="shared" si="3"/>
        <v>35</v>
      </c>
      <c r="R33" s="77">
        <f t="shared" si="0"/>
        <v>31.44</v>
      </c>
      <c r="S33" s="77">
        <f t="shared" si="1"/>
        <v>89.82857142857144</v>
      </c>
    </row>
    <row r="34" spans="1:19" s="73" customFormat="1" ht="39">
      <c r="A34" s="76"/>
      <c r="B34" s="119"/>
      <c r="C34" s="68" t="s">
        <v>143</v>
      </c>
      <c r="D34" s="69">
        <v>810</v>
      </c>
      <c r="E34" s="69">
        <v>1006</v>
      </c>
      <c r="F34" s="74" t="s">
        <v>148</v>
      </c>
      <c r="G34" s="74" t="s">
        <v>149</v>
      </c>
      <c r="H34" s="77">
        <v>12.3</v>
      </c>
      <c r="I34" s="77">
        <v>12.3</v>
      </c>
      <c r="J34" s="77">
        <f t="shared" si="2"/>
        <v>100</v>
      </c>
      <c r="K34" s="77"/>
      <c r="L34" s="77"/>
      <c r="M34" s="77"/>
      <c r="N34" s="77"/>
      <c r="O34" s="77"/>
      <c r="P34" s="77"/>
      <c r="Q34" s="77">
        <f t="shared" si="3"/>
        <v>12.3</v>
      </c>
      <c r="R34" s="77">
        <f t="shared" si="0"/>
        <v>12.3</v>
      </c>
      <c r="S34" s="77">
        <f t="shared" si="1"/>
        <v>100</v>
      </c>
    </row>
    <row r="35" spans="1:19" s="73" customFormat="1" ht="51" customHeight="1">
      <c r="A35" s="76"/>
      <c r="B35" s="119"/>
      <c r="C35" s="115" t="s">
        <v>134</v>
      </c>
      <c r="D35" s="107">
        <v>149</v>
      </c>
      <c r="E35" s="107">
        <v>1006</v>
      </c>
      <c r="F35" s="107">
        <v>1710001</v>
      </c>
      <c r="G35" s="107">
        <v>610</v>
      </c>
      <c r="H35" s="110">
        <v>150</v>
      </c>
      <c r="I35" s="110">
        <v>150</v>
      </c>
      <c r="J35" s="110">
        <f>(I35/H35)*100</f>
        <v>100</v>
      </c>
      <c r="K35" s="107"/>
      <c r="L35" s="107"/>
      <c r="M35" s="107"/>
      <c r="N35" s="107"/>
      <c r="O35" s="107"/>
      <c r="P35" s="107"/>
      <c r="Q35" s="110">
        <v>150</v>
      </c>
      <c r="R35" s="110">
        <v>150</v>
      </c>
      <c r="S35" s="110">
        <f>(R35/Q35)*100</f>
        <v>100</v>
      </c>
    </row>
    <row r="36" spans="1:19" ht="5.25" customHeight="1" hidden="1">
      <c r="A36" s="71"/>
      <c r="B36" s="72"/>
      <c r="C36" s="116"/>
      <c r="D36" s="108"/>
      <c r="E36" s="108"/>
      <c r="F36" s="108"/>
      <c r="G36" s="108"/>
      <c r="H36" s="111"/>
      <c r="I36" s="111"/>
      <c r="J36" s="117"/>
      <c r="K36" s="108"/>
      <c r="L36" s="108"/>
      <c r="M36" s="108"/>
      <c r="N36" s="108"/>
      <c r="O36" s="108"/>
      <c r="P36" s="108"/>
      <c r="Q36" s="111"/>
      <c r="R36" s="111"/>
      <c r="S36" s="117"/>
    </row>
    <row r="37" spans="1:19" ht="159" customHeight="1">
      <c r="A37" s="67">
        <v>2</v>
      </c>
      <c r="B37" s="101" t="s">
        <v>150</v>
      </c>
      <c r="C37" s="120" t="s">
        <v>133</v>
      </c>
      <c r="D37" s="69">
        <v>137</v>
      </c>
      <c r="E37" s="69">
        <v>1006</v>
      </c>
      <c r="F37" s="69">
        <v>1710002</v>
      </c>
      <c r="G37" s="69"/>
      <c r="H37" s="77">
        <v>200</v>
      </c>
      <c r="I37" s="69">
        <v>159.74</v>
      </c>
      <c r="J37" s="69">
        <f>(I37/H37)*100</f>
        <v>79.87</v>
      </c>
      <c r="K37" s="69"/>
      <c r="L37" s="69"/>
      <c r="M37" s="69"/>
      <c r="N37" s="69"/>
      <c r="O37" s="69"/>
      <c r="P37" s="69"/>
      <c r="Q37" s="77">
        <f>H37</f>
        <v>200</v>
      </c>
      <c r="R37" s="69">
        <f>I37</f>
        <v>159.74</v>
      </c>
      <c r="S37" s="69">
        <f>J37</f>
        <v>79.87</v>
      </c>
    </row>
    <row r="38" spans="1:19" ht="48" customHeight="1">
      <c r="A38" s="67"/>
      <c r="B38" s="102"/>
      <c r="C38" s="121"/>
      <c r="D38" s="69">
        <v>137</v>
      </c>
      <c r="E38" s="69">
        <v>1006</v>
      </c>
      <c r="F38" s="69">
        <v>1710002</v>
      </c>
      <c r="G38" s="69">
        <v>240</v>
      </c>
      <c r="H38" s="77">
        <v>100.89</v>
      </c>
      <c r="I38" s="77">
        <v>83.58</v>
      </c>
      <c r="J38" s="77">
        <f>(I38/H38)*100</f>
        <v>82.84269997026465</v>
      </c>
      <c r="K38" s="69"/>
      <c r="L38" s="69"/>
      <c r="M38" s="69"/>
      <c r="N38" s="69"/>
      <c r="O38" s="69"/>
      <c r="P38" s="69"/>
      <c r="Q38" s="77">
        <v>100.89</v>
      </c>
      <c r="R38" s="77">
        <v>83.58</v>
      </c>
      <c r="S38" s="77">
        <f>(R38/Q38)*100</f>
        <v>82.84269997026465</v>
      </c>
    </row>
    <row r="39" spans="1:19" ht="27.75" customHeight="1">
      <c r="A39" s="41"/>
      <c r="B39" s="79"/>
      <c r="C39" s="122"/>
      <c r="D39" s="64">
        <v>137</v>
      </c>
      <c r="E39" s="64">
        <v>1006</v>
      </c>
      <c r="F39" s="64">
        <v>1710002</v>
      </c>
      <c r="G39" s="64">
        <v>610</v>
      </c>
      <c r="H39" s="70">
        <v>99.11</v>
      </c>
      <c r="I39" s="70">
        <v>76.16</v>
      </c>
      <c r="J39" s="77">
        <f>(I39/H39)*100</f>
        <v>76.84391080617495</v>
      </c>
      <c r="K39" s="64"/>
      <c r="L39" s="64"/>
      <c r="M39" s="64"/>
      <c r="N39" s="64"/>
      <c r="O39" s="64"/>
      <c r="P39" s="64"/>
      <c r="Q39" s="70">
        <v>99.11</v>
      </c>
      <c r="R39" s="70">
        <v>76.16</v>
      </c>
      <c r="S39" s="77">
        <f>(R39/Q39)*100</f>
        <v>76.84391080617495</v>
      </c>
    </row>
    <row r="40" spans="1:12" ht="12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ht="12" customHeight="1">
      <c r="A41" s="88" t="s">
        <v>112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2" customHeight="1">
      <c r="A42" s="88" t="s">
        <v>113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2" ht="12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3" s="3" customFormat="1" ht="15.75" customHeight="1">
      <c r="B44" s="3" t="s">
        <v>145</v>
      </c>
      <c r="L44" s="85" t="s">
        <v>146</v>
      </c>
      <c r="M44" s="85"/>
    </row>
    <row r="45" s="3" customFormat="1" ht="12" customHeight="1"/>
    <row r="46" spans="1:19" s="3" customFormat="1" ht="49.5" customHeight="1">
      <c r="A46" s="86" t="s">
        <v>38</v>
      </c>
      <c r="B46" s="86"/>
      <c r="C46" s="86"/>
      <c r="D46" s="86"/>
      <c r="E46" s="14"/>
      <c r="F46" s="14"/>
      <c r="G46" s="14"/>
      <c r="H46" s="14"/>
      <c r="I46" s="14"/>
      <c r="R46" s="87" t="s">
        <v>38</v>
      </c>
      <c r="S46" s="87"/>
    </row>
    <row r="47" ht="15">
      <c r="A47" s="3"/>
    </row>
  </sheetData>
  <sheetProtection/>
  <mergeCells count="50">
    <mergeCell ref="B26:B35"/>
    <mergeCell ref="B37:B39"/>
    <mergeCell ref="C37:C39"/>
    <mergeCell ref="Q35:Q36"/>
    <mergeCell ref="D35:D36"/>
    <mergeCell ref="R35:R36"/>
    <mergeCell ref="S35:S36"/>
    <mergeCell ref="P35:P36"/>
    <mergeCell ref="I35:I36"/>
    <mergeCell ref="J35:J36"/>
    <mergeCell ref="N35:N36"/>
    <mergeCell ref="O35:O36"/>
    <mergeCell ref="A21:A24"/>
    <mergeCell ref="K35:K36"/>
    <mergeCell ref="L35:L36"/>
    <mergeCell ref="M35:M36"/>
    <mergeCell ref="E35:E36"/>
    <mergeCell ref="F35:F36"/>
    <mergeCell ref="G35:G36"/>
    <mergeCell ref="H35:H36"/>
    <mergeCell ref="B21:B24"/>
    <mergeCell ref="C35:C36"/>
    <mergeCell ref="P1:S1"/>
    <mergeCell ref="P2:S2"/>
    <mergeCell ref="A42:R42"/>
    <mergeCell ref="A15:A19"/>
    <mergeCell ref="B15:B19"/>
    <mergeCell ref="C15:C19"/>
    <mergeCell ref="D15:G18"/>
    <mergeCell ref="O18:O19"/>
    <mergeCell ref="K18:K19"/>
    <mergeCell ref="L18:L19"/>
    <mergeCell ref="A10:S10"/>
    <mergeCell ref="A11:S11"/>
    <mergeCell ref="A12:S12"/>
    <mergeCell ref="N18:N19"/>
    <mergeCell ref="H18:H19"/>
    <mergeCell ref="H17:J17"/>
    <mergeCell ref="I18:I19"/>
    <mergeCell ref="A13:S13"/>
    <mergeCell ref="A14:S14"/>
    <mergeCell ref="H15:S15"/>
    <mergeCell ref="H16:S16"/>
    <mergeCell ref="Q17:S17"/>
    <mergeCell ref="N17:P17"/>
    <mergeCell ref="K17:M17"/>
    <mergeCell ref="L44:M44"/>
    <mergeCell ref="A46:D46"/>
    <mergeCell ref="R46:S46"/>
    <mergeCell ref="A41:R41"/>
  </mergeCells>
  <printOptions/>
  <pageMargins left="0.59" right="0.25" top="0.7874015748031497" bottom="0.38" header="0.5118110236220472" footer="0.35"/>
  <pageSetup horizontalDpi="600" verticalDpi="600" orientation="landscape" paperSize="9" scale="71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29"/>
  <sheetViews>
    <sheetView tabSelected="1" view="pageBreakPreview" zoomScaleSheetLayoutView="100" workbookViewId="0" topLeftCell="A5">
      <selection activeCell="A8" sqref="A8:I8"/>
    </sheetView>
  </sheetViews>
  <sheetFormatPr defaultColWidth="9.00390625" defaultRowHeight="12.75"/>
  <cols>
    <col min="1" max="1" width="7.50390625" style="2" customWidth="1"/>
    <col min="2" max="2" width="28.50390625" style="2" customWidth="1"/>
    <col min="3" max="3" width="8.875" style="2" customWidth="1"/>
    <col min="4" max="4" width="20.00390625" style="2" customWidth="1"/>
    <col min="5" max="6" width="8.875" style="2" customWidth="1"/>
    <col min="7" max="7" width="20.125" style="2" customWidth="1"/>
    <col min="8" max="8" width="18.50390625" style="2" customWidth="1"/>
    <col min="9" max="9" width="23.50390625" style="2" customWidth="1"/>
    <col min="10" max="11" width="6.375" style="2" customWidth="1"/>
    <col min="12" max="12" width="6.875" style="2" customWidth="1"/>
    <col min="13" max="13" width="6.50390625" style="2" customWidth="1"/>
    <col min="14" max="17" width="6.375" style="2" customWidth="1"/>
    <col min="18" max="18" width="17.50390625" style="2" customWidth="1"/>
    <col min="19" max="16384" width="9.125" style="2" customWidth="1"/>
  </cols>
  <sheetData>
    <row r="1" spans="8:18" ht="57" customHeight="1">
      <c r="H1" s="99" t="s">
        <v>42</v>
      </c>
      <c r="I1" s="99"/>
      <c r="P1" s="124"/>
      <c r="Q1" s="124"/>
      <c r="R1" s="124"/>
    </row>
    <row r="2" spans="8:18" ht="30" customHeight="1">
      <c r="H2" s="99" t="s">
        <v>127</v>
      </c>
      <c r="I2" s="100"/>
      <c r="P2" s="29"/>
      <c r="Q2" s="29"/>
      <c r="R2" s="29"/>
    </row>
    <row r="3" spans="1:18" s="1" customFormat="1" ht="18" customHeight="1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32"/>
      <c r="K3" s="32"/>
      <c r="L3" s="32"/>
      <c r="M3" s="32"/>
      <c r="N3" s="32"/>
      <c r="O3" s="32"/>
      <c r="P3" s="32"/>
      <c r="Q3" s="32"/>
      <c r="R3" s="32"/>
    </row>
    <row r="4" spans="1:18" s="1" customFormat="1" ht="16.5" customHeight="1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32"/>
      <c r="K4" s="32"/>
      <c r="L4" s="32"/>
      <c r="M4" s="32"/>
      <c r="N4" s="32"/>
      <c r="O4" s="32"/>
      <c r="P4" s="32"/>
      <c r="Q4" s="32"/>
      <c r="R4" s="32"/>
    </row>
    <row r="5" spans="1:18" s="1" customFormat="1" ht="12.75" customHeight="1">
      <c r="A5" s="126" t="s">
        <v>154</v>
      </c>
      <c r="B5" s="126"/>
      <c r="C5" s="126"/>
      <c r="D5" s="126"/>
      <c r="E5" s="126"/>
      <c r="F5" s="126"/>
      <c r="G5" s="126"/>
      <c r="H5" s="126"/>
      <c r="I5" s="126"/>
      <c r="J5" s="30"/>
      <c r="K5" s="30"/>
      <c r="L5" s="30"/>
      <c r="M5" s="30"/>
      <c r="N5" s="30"/>
      <c r="O5" s="30"/>
      <c r="P5" s="32"/>
      <c r="Q5" s="32"/>
      <c r="R5" s="32"/>
    </row>
    <row r="6" spans="1:18" ht="12.75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9"/>
      <c r="K6" s="19"/>
      <c r="L6" s="19"/>
      <c r="M6" s="19"/>
      <c r="N6" s="19"/>
      <c r="O6" s="19"/>
      <c r="P6" s="19"/>
      <c r="Q6" s="19"/>
      <c r="R6" s="19"/>
    </row>
    <row r="7" spans="1:18" ht="13.5" customHeight="1">
      <c r="A7" s="128" t="s">
        <v>163</v>
      </c>
      <c r="B7" s="128"/>
      <c r="C7" s="128"/>
      <c r="D7" s="128"/>
      <c r="E7" s="128"/>
      <c r="F7" s="128"/>
      <c r="G7" s="128"/>
      <c r="H7" s="128"/>
      <c r="I7" s="128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127" t="s">
        <v>52</v>
      </c>
      <c r="B8" s="127"/>
      <c r="C8" s="127"/>
      <c r="D8" s="127"/>
      <c r="E8" s="127"/>
      <c r="F8" s="127"/>
      <c r="G8" s="127"/>
      <c r="H8" s="127"/>
      <c r="I8" s="127"/>
      <c r="J8" s="19"/>
      <c r="K8" s="19"/>
      <c r="L8" s="19"/>
      <c r="M8" s="19"/>
      <c r="N8" s="19"/>
      <c r="O8" s="19"/>
      <c r="P8" s="19"/>
      <c r="Q8" s="19"/>
      <c r="R8" s="19"/>
    </row>
    <row r="9" spans="1:18" ht="12.75">
      <c r="A9" s="33"/>
      <c r="B9"/>
      <c r="C9"/>
      <c r="D9"/>
      <c r="E9"/>
      <c r="F9"/>
      <c r="G9"/>
      <c r="H9"/>
      <c r="I9"/>
      <c r="J9" s="19"/>
      <c r="K9" s="19"/>
      <c r="L9" s="19"/>
      <c r="M9" s="19"/>
      <c r="N9" s="19"/>
      <c r="O9" s="19"/>
      <c r="P9" s="19"/>
      <c r="Q9" s="19"/>
      <c r="R9" s="19"/>
    </row>
    <row r="10" spans="1:18" ht="58.5" customHeight="1">
      <c r="A10" s="92" t="s">
        <v>0</v>
      </c>
      <c r="B10" s="92" t="s">
        <v>1</v>
      </c>
      <c r="C10" s="92" t="s">
        <v>47</v>
      </c>
      <c r="D10" s="92" t="s">
        <v>53</v>
      </c>
      <c r="E10" s="92" t="s">
        <v>121</v>
      </c>
      <c r="F10" s="92"/>
      <c r="G10" s="92" t="s">
        <v>54</v>
      </c>
      <c r="H10" s="92" t="s">
        <v>122</v>
      </c>
      <c r="I10" s="92" t="s">
        <v>55</v>
      </c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27" customHeight="1">
      <c r="A11" s="92"/>
      <c r="B11" s="92"/>
      <c r="C11" s="92"/>
      <c r="D11" s="92"/>
      <c r="E11" s="34" t="s">
        <v>123</v>
      </c>
      <c r="F11" s="34" t="s">
        <v>4</v>
      </c>
      <c r="G11" s="92"/>
      <c r="H11" s="92"/>
      <c r="I11" s="92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6">
        <v>8</v>
      </c>
      <c r="I12" s="35">
        <v>9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37"/>
      <c r="B13" s="40" t="s">
        <v>5</v>
      </c>
      <c r="C13" s="38"/>
      <c r="D13" s="38"/>
      <c r="E13" s="38"/>
      <c r="F13" s="38"/>
      <c r="G13" s="38"/>
      <c r="H13" s="38"/>
      <c r="I13" s="38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37"/>
      <c r="B14" s="40" t="s">
        <v>13</v>
      </c>
      <c r="C14" s="38"/>
      <c r="D14" s="38"/>
      <c r="E14" s="38"/>
      <c r="F14" s="38"/>
      <c r="G14" s="38"/>
      <c r="H14" s="38"/>
      <c r="I14" s="38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52.5">
      <c r="A15" s="37"/>
      <c r="B15" s="40" t="s">
        <v>156</v>
      </c>
      <c r="C15" s="38" t="s">
        <v>157</v>
      </c>
      <c r="D15" s="38">
        <v>5.5</v>
      </c>
      <c r="E15" s="38">
        <v>5.3</v>
      </c>
      <c r="F15" s="38">
        <v>5.3</v>
      </c>
      <c r="G15" s="38"/>
      <c r="H15" s="38"/>
      <c r="I15" s="38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37"/>
      <c r="B16" s="40" t="s">
        <v>14</v>
      </c>
      <c r="C16" s="38"/>
      <c r="D16" s="38"/>
      <c r="E16" s="38"/>
      <c r="F16" s="38"/>
      <c r="G16" s="38"/>
      <c r="H16" s="38"/>
      <c r="I16" s="38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37"/>
      <c r="B17" s="41" t="s">
        <v>6</v>
      </c>
      <c r="C17" s="38"/>
      <c r="D17" s="38"/>
      <c r="E17" s="38"/>
      <c r="F17" s="38"/>
      <c r="G17" s="38"/>
      <c r="H17" s="38"/>
      <c r="I17" s="38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37"/>
      <c r="B18" s="41" t="s">
        <v>19</v>
      </c>
      <c r="C18" s="38"/>
      <c r="D18" s="38"/>
      <c r="E18" s="38"/>
      <c r="F18" s="38"/>
      <c r="G18" s="38"/>
      <c r="H18" s="38"/>
      <c r="I18" s="38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78.75">
      <c r="A19" s="37"/>
      <c r="B19" s="41" t="s">
        <v>158</v>
      </c>
      <c r="C19" s="38" t="s">
        <v>159</v>
      </c>
      <c r="D19" s="38">
        <v>1.4</v>
      </c>
      <c r="E19" s="38">
        <v>1.4</v>
      </c>
      <c r="F19" s="38">
        <v>1.4</v>
      </c>
      <c r="G19" s="38"/>
      <c r="H19" s="38"/>
      <c r="I19" s="38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37"/>
      <c r="B20" s="41" t="s">
        <v>8</v>
      </c>
      <c r="C20" s="38"/>
      <c r="D20" s="38"/>
      <c r="E20" s="38"/>
      <c r="F20" s="38"/>
      <c r="G20" s="38"/>
      <c r="H20" s="38"/>
      <c r="I20" s="38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66">
      <c r="A21" s="37"/>
      <c r="B21" s="41" t="s">
        <v>160</v>
      </c>
      <c r="C21" s="38" t="s">
        <v>157</v>
      </c>
      <c r="D21" s="38">
        <v>68</v>
      </c>
      <c r="E21" s="38">
        <v>68</v>
      </c>
      <c r="F21" s="78">
        <v>0.695</v>
      </c>
      <c r="G21" s="78">
        <v>0.02</v>
      </c>
      <c r="H21" s="38"/>
      <c r="I21" s="38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92.25">
      <c r="A22" s="37"/>
      <c r="B22" s="41" t="s">
        <v>161</v>
      </c>
      <c r="C22" s="38" t="s">
        <v>157</v>
      </c>
      <c r="D22" s="38">
        <v>60</v>
      </c>
      <c r="E22" s="38">
        <v>60</v>
      </c>
      <c r="F22" s="78">
        <v>1.45</v>
      </c>
      <c r="G22" s="78">
        <v>0.85</v>
      </c>
      <c r="H22" s="38"/>
      <c r="I22" s="38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3.5" thickBot="1">
      <c r="A23" s="37"/>
      <c r="B23" s="42" t="s">
        <v>22</v>
      </c>
      <c r="C23" s="38"/>
      <c r="D23" s="38"/>
      <c r="E23" s="38"/>
      <c r="F23" s="38"/>
      <c r="G23" s="38"/>
      <c r="H23" s="38"/>
      <c r="I23" s="38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3" customFormat="1" ht="15.75" customHeight="1">
      <c r="A24" s="123" t="s">
        <v>49</v>
      </c>
      <c r="B24" s="123"/>
      <c r="C24" s="123"/>
      <c r="D24" s="123"/>
      <c r="E24" s="123"/>
      <c r="F24" s="123"/>
      <c r="G24" s="123"/>
      <c r="H24" s="123"/>
      <c r="I24" s="123"/>
      <c r="J24" s="31"/>
      <c r="K24" s="31"/>
      <c r="L24" s="31"/>
      <c r="M24" s="31"/>
      <c r="N24" s="31"/>
      <c r="O24" s="31"/>
      <c r="P24" s="31"/>
      <c r="Q24" s="31"/>
      <c r="R24" s="31"/>
    </row>
    <row r="25" spans="1:9" s="3" customFormat="1" ht="12" customHeight="1">
      <c r="A25" s="123" t="s">
        <v>50</v>
      </c>
      <c r="B25" s="123"/>
      <c r="C25" s="123"/>
      <c r="D25" s="123"/>
      <c r="E25" s="123"/>
      <c r="F25" s="123"/>
      <c r="G25" s="123"/>
      <c r="H25" s="123"/>
      <c r="I25" s="123"/>
    </row>
    <row r="26" spans="1:9" s="3" customFormat="1" ht="12" customHeight="1">
      <c r="A26" s="39"/>
      <c r="B26" s="39"/>
      <c r="C26" s="39"/>
      <c r="D26" s="39"/>
      <c r="E26" s="39"/>
      <c r="F26" s="39"/>
      <c r="G26" s="39"/>
      <c r="H26" s="39"/>
      <c r="I26" s="39"/>
    </row>
    <row r="27" spans="1:9" s="3" customFormat="1" ht="12" customHeight="1">
      <c r="A27" s="39"/>
      <c r="B27" s="61" t="s">
        <v>10</v>
      </c>
      <c r="C27" s="39"/>
      <c r="D27" s="39"/>
      <c r="E27" s="39"/>
      <c r="F27" s="61" t="s">
        <v>89</v>
      </c>
      <c r="G27" s="39"/>
      <c r="H27" s="39"/>
      <c r="I27" s="39"/>
    </row>
    <row r="28" spans="1:18" s="3" customFormat="1" ht="49.5" customHeight="1">
      <c r="A28" s="86" t="s">
        <v>38</v>
      </c>
      <c r="B28" s="86"/>
      <c r="C28" s="86"/>
      <c r="D28" s="86"/>
      <c r="P28" s="87" t="s">
        <v>38</v>
      </c>
      <c r="Q28" s="87"/>
      <c r="R28" s="87"/>
    </row>
    <row r="29" ht="15">
      <c r="A29" s="3"/>
    </row>
  </sheetData>
  <sheetProtection/>
  <mergeCells count="21">
    <mergeCell ref="A7:I7"/>
    <mergeCell ref="H1:I1"/>
    <mergeCell ref="C10:C11"/>
    <mergeCell ref="E10:F10"/>
    <mergeCell ref="P1:R1"/>
    <mergeCell ref="A3:I3"/>
    <mergeCell ref="H10:H11"/>
    <mergeCell ref="I10:I11"/>
    <mergeCell ref="A4:I4"/>
    <mergeCell ref="H2:I2"/>
    <mergeCell ref="A5:I5"/>
    <mergeCell ref="A6:I6"/>
    <mergeCell ref="A8:I8"/>
    <mergeCell ref="G10:G11"/>
    <mergeCell ref="P28:R28"/>
    <mergeCell ref="A24:I24"/>
    <mergeCell ref="A25:I25"/>
    <mergeCell ref="A10:A11"/>
    <mergeCell ref="B10:B11"/>
    <mergeCell ref="A28:D28"/>
    <mergeCell ref="D10:D11"/>
  </mergeCells>
  <printOptions/>
  <pageMargins left="0.59" right="0.25" top="0.7874015748031497" bottom="0.38" header="0.5118110236220472" footer="0.3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view="pageBreakPreview" zoomScaleSheetLayoutView="100" zoomScalePageLayoutView="0" workbookViewId="0" topLeftCell="G1">
      <selection activeCell="I1" sqref="I1"/>
    </sheetView>
  </sheetViews>
  <sheetFormatPr defaultColWidth="9.00390625" defaultRowHeight="12.75"/>
  <cols>
    <col min="1" max="1" width="5.875" style="7" customWidth="1"/>
    <col min="2" max="2" width="24.50390625" style="7" customWidth="1"/>
    <col min="3" max="3" width="10.625" style="7" customWidth="1"/>
    <col min="4" max="4" width="11.50390625" style="7" customWidth="1"/>
    <col min="5" max="5" width="12.50390625" style="7" customWidth="1"/>
    <col min="6" max="6" width="8.625" style="7" customWidth="1"/>
    <col min="7" max="7" width="9.125" style="7" customWidth="1"/>
    <col min="8" max="8" width="9.50390625" style="7" customWidth="1"/>
    <col min="9" max="16384" width="9.125" style="7" customWidth="1"/>
  </cols>
  <sheetData>
    <row r="1" spans="13:16" ht="57" customHeight="1">
      <c r="M1" s="129" t="s">
        <v>43</v>
      </c>
      <c r="N1" s="129"/>
      <c r="O1" s="129"/>
      <c r="P1" s="129"/>
    </row>
    <row r="2" spans="13:16" ht="30" customHeight="1">
      <c r="M2" s="99" t="s">
        <v>128</v>
      </c>
      <c r="N2" s="136"/>
      <c r="O2" s="136"/>
      <c r="P2" s="136"/>
    </row>
    <row r="3" spans="1:16" ht="39.75" customHeight="1">
      <c r="A3" s="133" t="s">
        <v>120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27" customHeight="1">
      <c r="A4" s="8"/>
      <c r="B4" s="8"/>
      <c r="C4" s="8"/>
      <c r="D4" s="8"/>
      <c r="E4" s="8"/>
      <c r="F4" s="8"/>
      <c r="G4" s="8"/>
      <c r="H4" s="134" t="s">
        <v>90</v>
      </c>
      <c r="I4" s="135"/>
      <c r="J4" s="135"/>
      <c r="K4" s="135"/>
      <c r="L4" s="135"/>
      <c r="M4" s="135"/>
      <c r="N4" s="135"/>
      <c r="O4" s="135"/>
      <c r="P4" s="135"/>
    </row>
    <row r="5" ht="18" customHeight="1">
      <c r="O5" s="7" t="s">
        <v>9</v>
      </c>
    </row>
    <row r="6" spans="1:16" ht="12.75" customHeight="1">
      <c r="A6" s="130" t="s">
        <v>23</v>
      </c>
      <c r="B6" s="130" t="s">
        <v>24</v>
      </c>
      <c r="C6" s="130" t="s">
        <v>25</v>
      </c>
      <c r="D6" s="130" t="s">
        <v>26</v>
      </c>
      <c r="E6" s="130" t="s">
        <v>37</v>
      </c>
      <c r="F6" s="130" t="s">
        <v>27</v>
      </c>
      <c r="G6" s="132"/>
      <c r="H6" s="130" t="s">
        <v>28</v>
      </c>
      <c r="I6" s="130"/>
      <c r="J6" s="130"/>
      <c r="K6" s="130"/>
      <c r="L6" s="130"/>
      <c r="M6" s="130"/>
      <c r="N6" s="137" t="s">
        <v>29</v>
      </c>
      <c r="O6" s="137"/>
      <c r="P6" s="137"/>
    </row>
    <row r="7" spans="1:16" ht="26.25" customHeight="1">
      <c r="A7" s="130"/>
      <c r="B7" s="130"/>
      <c r="C7" s="130"/>
      <c r="D7" s="130"/>
      <c r="E7" s="130"/>
      <c r="F7" s="132"/>
      <c r="G7" s="132"/>
      <c r="H7" s="130"/>
      <c r="I7" s="130"/>
      <c r="J7" s="130"/>
      <c r="K7" s="130"/>
      <c r="L7" s="130"/>
      <c r="M7" s="130"/>
      <c r="N7" s="137"/>
      <c r="O7" s="137"/>
      <c r="P7" s="137"/>
    </row>
    <row r="8" spans="1:16" ht="47.25" customHeight="1">
      <c r="A8" s="131"/>
      <c r="B8" s="131"/>
      <c r="C8" s="131"/>
      <c r="D8" s="131"/>
      <c r="E8" s="131"/>
      <c r="F8" s="25" t="s">
        <v>30</v>
      </c>
      <c r="G8" s="26" t="s">
        <v>31</v>
      </c>
      <c r="H8" s="25" t="s">
        <v>32</v>
      </c>
      <c r="I8" s="25" t="s">
        <v>33</v>
      </c>
      <c r="J8" s="25" t="s">
        <v>39</v>
      </c>
      <c r="K8" s="25" t="s">
        <v>35</v>
      </c>
      <c r="L8" s="25" t="s">
        <v>40</v>
      </c>
      <c r="M8" s="25" t="s">
        <v>41</v>
      </c>
      <c r="N8" s="25" t="s">
        <v>36</v>
      </c>
      <c r="O8" s="25" t="s">
        <v>39</v>
      </c>
      <c r="P8" s="25" t="s">
        <v>34</v>
      </c>
    </row>
    <row r="9" spans="1:16" ht="1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7</v>
      </c>
      <c r="G9" s="27">
        <v>8</v>
      </c>
      <c r="H9" s="27">
        <v>9</v>
      </c>
      <c r="I9" s="27">
        <v>10</v>
      </c>
      <c r="J9" s="27">
        <v>11</v>
      </c>
      <c r="K9" s="27">
        <v>12</v>
      </c>
      <c r="L9" s="27">
        <v>13</v>
      </c>
      <c r="M9" s="27">
        <v>14</v>
      </c>
      <c r="N9" s="27">
        <v>15</v>
      </c>
      <c r="O9" s="27">
        <v>16</v>
      </c>
      <c r="P9" s="27">
        <v>17</v>
      </c>
    </row>
    <row r="10" spans="1:16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8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0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39.75" customHeight="1">
      <c r="A18" s="9"/>
      <c r="B18" s="24" t="s">
        <v>15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24.7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1" spans="2:16" s="12" customFormat="1" ht="15">
      <c r="B21" s="138" t="s">
        <v>10</v>
      </c>
      <c r="C21" s="138"/>
      <c r="D21" s="138"/>
      <c r="E21" s="138"/>
      <c r="G21" s="138"/>
      <c r="H21" s="138"/>
      <c r="I21" s="138"/>
      <c r="J21" s="138"/>
      <c r="K21" s="138"/>
      <c r="L21" s="138"/>
      <c r="M21" s="138"/>
      <c r="O21" s="138" t="s">
        <v>11</v>
      </c>
      <c r="P21" s="138"/>
    </row>
    <row r="22" spans="2:16" s="12" customFormat="1" ht="15">
      <c r="B22" s="16"/>
      <c r="C22" s="16"/>
      <c r="D22" s="16"/>
      <c r="E22" s="16"/>
      <c r="G22" s="16"/>
      <c r="H22" s="16"/>
      <c r="I22" s="16"/>
      <c r="J22" s="16"/>
      <c r="K22" s="16"/>
      <c r="L22" s="16"/>
      <c r="M22" s="16"/>
      <c r="O22" s="16"/>
      <c r="P22" s="16"/>
    </row>
    <row r="23" spans="2:16" s="12" customFormat="1" ht="15">
      <c r="B23" s="16"/>
      <c r="C23" s="16"/>
      <c r="D23" s="16"/>
      <c r="E23" s="16"/>
      <c r="G23" s="16"/>
      <c r="H23" s="16"/>
      <c r="I23" s="16"/>
      <c r="J23" s="16"/>
      <c r="K23" s="16"/>
      <c r="L23" s="16"/>
      <c r="M23" s="16"/>
      <c r="O23" s="16"/>
      <c r="P23" s="16"/>
    </row>
    <row r="24" spans="1:16" s="3" customFormat="1" ht="49.5" customHeight="1">
      <c r="A24" s="86" t="s">
        <v>38</v>
      </c>
      <c r="B24" s="86"/>
      <c r="C24" s="86"/>
      <c r="N24" s="87" t="s">
        <v>38</v>
      </c>
      <c r="O24" s="87"/>
      <c r="P24" s="87"/>
    </row>
  </sheetData>
  <sheetProtection/>
  <mergeCells count="17">
    <mergeCell ref="M2:P2"/>
    <mergeCell ref="N6:P7"/>
    <mergeCell ref="N24:P24"/>
    <mergeCell ref="A24:C24"/>
    <mergeCell ref="B21:E21"/>
    <mergeCell ref="G21:M21"/>
    <mergeCell ref="O21:P21"/>
    <mergeCell ref="M1:P1"/>
    <mergeCell ref="A6:A8"/>
    <mergeCell ref="B6:B8"/>
    <mergeCell ref="C6:C8"/>
    <mergeCell ref="D6:D8"/>
    <mergeCell ref="E6:E8"/>
    <mergeCell ref="F6:G7"/>
    <mergeCell ref="A3:P3"/>
    <mergeCell ref="H4:P4"/>
    <mergeCell ref="H6:M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1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5.625" style="0" customWidth="1"/>
    <col min="2" max="2" width="26.875" style="0" customWidth="1"/>
    <col min="3" max="17" width="5.875" style="0" customWidth="1"/>
    <col min="18" max="18" width="22.625" style="0" customWidth="1"/>
  </cols>
  <sheetData>
    <row r="1" spans="16:18" ht="69" customHeight="1">
      <c r="P1" s="99" t="s">
        <v>44</v>
      </c>
      <c r="Q1" s="99"/>
      <c r="R1" s="99"/>
    </row>
    <row r="2" spans="16:18" ht="30" customHeight="1">
      <c r="P2" s="99" t="s">
        <v>129</v>
      </c>
      <c r="Q2" s="100"/>
      <c r="R2" s="100"/>
    </row>
    <row r="3" spans="1:18" ht="57" customHeight="1">
      <c r="A3" s="143" t="s">
        <v>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5" ht="12.75">
      <c r="R5" s="57" t="s">
        <v>9</v>
      </c>
    </row>
    <row r="6" spans="1:18" s="17" customFormat="1" ht="57" customHeight="1">
      <c r="A6" s="101" t="s">
        <v>0</v>
      </c>
      <c r="B6" s="141" t="s">
        <v>79</v>
      </c>
      <c r="C6" s="139" t="s">
        <v>77</v>
      </c>
      <c r="D6" s="142"/>
      <c r="E6" s="140"/>
      <c r="F6" s="141" t="s">
        <v>12</v>
      </c>
      <c r="G6" s="141"/>
      <c r="H6" s="141"/>
      <c r="I6" s="141"/>
      <c r="J6" s="141"/>
      <c r="K6" s="141"/>
      <c r="L6" s="141"/>
      <c r="M6" s="141"/>
      <c r="N6" s="141"/>
      <c r="O6" s="141"/>
      <c r="P6" s="80" t="s">
        <v>2</v>
      </c>
      <c r="Q6" s="82"/>
      <c r="R6" s="141" t="s">
        <v>85</v>
      </c>
    </row>
    <row r="7" spans="1:18" s="17" customFormat="1" ht="18" customHeight="1">
      <c r="A7" s="102"/>
      <c r="B7" s="141"/>
      <c r="C7" s="28" t="s">
        <v>78</v>
      </c>
      <c r="D7" s="139" t="s">
        <v>78</v>
      </c>
      <c r="E7" s="140"/>
      <c r="F7" s="141" t="s">
        <v>80</v>
      </c>
      <c r="G7" s="141"/>
      <c r="H7" s="141" t="s">
        <v>81</v>
      </c>
      <c r="I7" s="141"/>
      <c r="J7" s="141" t="s">
        <v>82</v>
      </c>
      <c r="K7" s="141"/>
      <c r="L7" s="141" t="s">
        <v>83</v>
      </c>
      <c r="M7" s="141"/>
      <c r="N7" s="141" t="s">
        <v>84</v>
      </c>
      <c r="O7" s="141"/>
      <c r="P7" s="28" t="s">
        <v>78</v>
      </c>
      <c r="Q7" s="28" t="s">
        <v>78</v>
      </c>
      <c r="R7" s="141"/>
    </row>
    <row r="8" spans="1:18" s="17" customFormat="1" ht="18" customHeight="1">
      <c r="A8" s="79"/>
      <c r="B8" s="141"/>
      <c r="C8" s="28" t="s">
        <v>4</v>
      </c>
      <c r="D8" s="28" t="s">
        <v>3</v>
      </c>
      <c r="E8" s="28" t="s">
        <v>4</v>
      </c>
      <c r="F8" s="28" t="s">
        <v>3</v>
      </c>
      <c r="G8" s="28" t="s">
        <v>4</v>
      </c>
      <c r="H8" s="28" t="s">
        <v>3</v>
      </c>
      <c r="I8" s="28" t="s">
        <v>4</v>
      </c>
      <c r="J8" s="28" t="s">
        <v>3</v>
      </c>
      <c r="K8" s="28" t="s">
        <v>4</v>
      </c>
      <c r="L8" s="28" t="s">
        <v>3</v>
      </c>
      <c r="M8" s="28" t="s">
        <v>4</v>
      </c>
      <c r="N8" s="28" t="s">
        <v>3</v>
      </c>
      <c r="O8" s="28" t="s">
        <v>4</v>
      </c>
      <c r="P8" s="28" t="s">
        <v>3</v>
      </c>
      <c r="Q8" s="28" t="s">
        <v>3</v>
      </c>
      <c r="R8" s="141"/>
    </row>
    <row r="9" spans="1:18" s="17" customFormat="1" ht="12.75">
      <c r="A9" s="22"/>
      <c r="B9" s="15" t="s">
        <v>86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7" customFormat="1" ht="12.75">
      <c r="A10" s="22"/>
      <c r="B10" s="15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7" customFormat="1" ht="12.75">
      <c r="A11" s="22"/>
      <c r="B11" s="15" t="s">
        <v>48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7" customFormat="1" ht="12.75">
      <c r="A12" s="22"/>
      <c r="B12" s="15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7" customFormat="1" ht="12.75">
      <c r="A13" s="22"/>
      <c r="B13" s="15" t="s">
        <v>72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7" customFormat="1" ht="12.75">
      <c r="A14" s="22"/>
      <c r="B14" s="15" t="s">
        <v>48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7" customFormat="1" ht="12.75">
      <c r="A15" s="22"/>
      <c r="B15" s="15" t="s">
        <v>87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7" customFormat="1" ht="12.75">
      <c r="A16" s="22"/>
      <c r="B16" s="15" t="s">
        <v>88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9" spans="2:13" ht="15">
      <c r="B19" s="16" t="s">
        <v>10</v>
      </c>
      <c r="C19" s="138"/>
      <c r="D19" s="138"/>
      <c r="E19" s="138"/>
      <c r="F19" s="138"/>
      <c r="G19" s="138"/>
      <c r="H19" s="138"/>
      <c r="I19" s="138"/>
      <c r="J19" s="12"/>
      <c r="K19" s="23" t="s">
        <v>11</v>
      </c>
      <c r="L19" s="23"/>
      <c r="M19" s="23"/>
    </row>
    <row r="21" spans="2:17" s="3" customFormat="1" ht="49.5" customHeight="1">
      <c r="B21" s="14"/>
      <c r="N21" s="87" t="s">
        <v>38</v>
      </c>
      <c r="O21" s="87"/>
      <c r="P21" s="87"/>
      <c r="Q21" s="87"/>
    </row>
  </sheetData>
  <sheetProtection/>
  <mergeCells count="17">
    <mergeCell ref="P2:R2"/>
    <mergeCell ref="P6:Q6"/>
    <mergeCell ref="N21:Q21"/>
    <mergeCell ref="N7:O7"/>
    <mergeCell ref="F6:O6"/>
    <mergeCell ref="H7:I7"/>
    <mergeCell ref="J7:K7"/>
    <mergeCell ref="D7:E7"/>
    <mergeCell ref="L7:M7"/>
    <mergeCell ref="P1:R1"/>
    <mergeCell ref="C19:I19"/>
    <mergeCell ref="R6:R8"/>
    <mergeCell ref="F7:G7"/>
    <mergeCell ref="C6:E6"/>
    <mergeCell ref="A3:R3"/>
    <mergeCell ref="A6:A8"/>
    <mergeCell ref="B6:B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R57"/>
  <sheetViews>
    <sheetView view="pageBreakPreview" zoomScaleSheetLayoutView="100" zoomScalePageLayoutView="0" workbookViewId="0" topLeftCell="A7">
      <selection activeCell="D1" sqref="D1"/>
    </sheetView>
  </sheetViews>
  <sheetFormatPr defaultColWidth="9.00390625" defaultRowHeight="12.75"/>
  <cols>
    <col min="1" max="1" width="43.375" style="0" customWidth="1"/>
    <col min="2" max="2" width="14.50390625" style="0" customWidth="1"/>
    <col min="3" max="10" width="10.50390625" style="0" customWidth="1"/>
    <col min="11" max="15" width="6.50390625" style="0" customWidth="1"/>
    <col min="16" max="16" width="34.50390625" style="0" customWidth="1"/>
  </cols>
  <sheetData>
    <row r="1" spans="6:16" ht="57" customHeight="1">
      <c r="F1" s="149" t="s">
        <v>125</v>
      </c>
      <c r="G1" s="149"/>
      <c r="H1" s="149"/>
      <c r="I1" s="149"/>
      <c r="J1" s="149"/>
      <c r="N1" s="124"/>
      <c r="O1" s="124"/>
      <c r="P1" s="124"/>
    </row>
    <row r="2" spans="1:16" ht="30" customHeight="1">
      <c r="A2" s="31"/>
      <c r="B2" s="31"/>
      <c r="C2" s="31"/>
      <c r="D2" s="31"/>
      <c r="E2" s="31"/>
      <c r="F2" s="145" t="s">
        <v>130</v>
      </c>
      <c r="G2" s="146"/>
      <c r="H2" s="146"/>
      <c r="I2" s="146"/>
      <c r="J2" s="146"/>
      <c r="K2" s="31"/>
      <c r="L2" s="31"/>
      <c r="M2" s="31"/>
      <c r="N2" s="31"/>
      <c r="O2" s="31"/>
      <c r="P2" s="31"/>
    </row>
    <row r="3" spans="1:16" ht="15">
      <c r="A3" s="144" t="s">
        <v>56</v>
      </c>
      <c r="B3" s="144"/>
      <c r="C3" s="144"/>
      <c r="D3" s="144"/>
      <c r="E3" s="144"/>
      <c r="F3" s="144"/>
      <c r="G3" s="144"/>
      <c r="H3" s="144"/>
      <c r="I3" s="144"/>
      <c r="J3" s="144"/>
      <c r="K3" s="4"/>
      <c r="L3" s="4"/>
      <c r="M3" s="4"/>
      <c r="N3" s="43"/>
      <c r="O3" s="43"/>
      <c r="P3" s="44"/>
    </row>
    <row r="4" spans="1:16" ht="29.25" customHeight="1">
      <c r="A4" s="50"/>
      <c r="K4" s="32"/>
      <c r="L4" s="32"/>
      <c r="M4" s="32"/>
      <c r="N4" s="32"/>
      <c r="O4" s="32"/>
      <c r="P4" s="49"/>
    </row>
    <row r="5" spans="1:16" ht="18" customHeight="1">
      <c r="A5" s="92" t="s">
        <v>57</v>
      </c>
      <c r="B5" s="92" t="s">
        <v>58</v>
      </c>
      <c r="C5" s="92"/>
      <c r="D5" s="92"/>
      <c r="E5" s="92" t="s">
        <v>59</v>
      </c>
      <c r="F5" s="92"/>
      <c r="G5" s="92"/>
      <c r="H5" s="92"/>
      <c r="I5" s="92"/>
      <c r="J5" s="92"/>
      <c r="K5" s="32"/>
      <c r="L5" s="32"/>
      <c r="M5" s="32"/>
      <c r="N5" s="32"/>
      <c r="O5" s="32"/>
      <c r="P5" s="49"/>
    </row>
    <row r="6" spans="1:16" ht="15.75" customHeight="1">
      <c r="A6" s="92"/>
      <c r="B6" s="92" t="s">
        <v>60</v>
      </c>
      <c r="C6" s="92" t="s">
        <v>61</v>
      </c>
      <c r="D6" s="92"/>
      <c r="E6" s="92" t="s">
        <v>60</v>
      </c>
      <c r="F6" s="92"/>
      <c r="G6" s="92" t="s">
        <v>62</v>
      </c>
      <c r="H6" s="92"/>
      <c r="I6" s="92"/>
      <c r="J6" s="92"/>
      <c r="K6" s="30"/>
      <c r="L6" s="30"/>
      <c r="M6" s="30"/>
      <c r="N6" s="30"/>
      <c r="O6" s="30"/>
      <c r="P6" s="49"/>
    </row>
    <row r="7" spans="1:16" ht="21" customHeight="1">
      <c r="A7" s="92"/>
      <c r="B7" s="92"/>
      <c r="C7" s="92"/>
      <c r="D7" s="92"/>
      <c r="E7" s="92"/>
      <c r="F7" s="92"/>
      <c r="G7" s="92" t="s">
        <v>3</v>
      </c>
      <c r="H7" s="92"/>
      <c r="I7" s="92" t="s">
        <v>4</v>
      </c>
      <c r="J7" s="92"/>
      <c r="K7" s="32"/>
      <c r="L7" s="32"/>
      <c r="M7" s="32"/>
      <c r="N7" s="32"/>
      <c r="O7" s="32"/>
      <c r="P7" s="32"/>
    </row>
    <row r="8" spans="1:16" ht="19.5" customHeight="1">
      <c r="A8" s="92"/>
      <c r="B8" s="92"/>
      <c r="C8" s="34" t="s">
        <v>3</v>
      </c>
      <c r="D8" s="34" t="s">
        <v>4</v>
      </c>
      <c r="E8" s="34" t="s">
        <v>63</v>
      </c>
      <c r="F8" s="34" t="s">
        <v>64</v>
      </c>
      <c r="G8" s="34" t="s">
        <v>63</v>
      </c>
      <c r="H8" s="34" t="s">
        <v>64</v>
      </c>
      <c r="I8" s="34" t="s">
        <v>63</v>
      </c>
      <c r="J8" s="34" t="s">
        <v>64</v>
      </c>
      <c r="K8" s="30"/>
      <c r="L8" s="30"/>
      <c r="M8" s="30"/>
      <c r="N8" s="30"/>
      <c r="O8" s="30"/>
      <c r="P8" s="32"/>
    </row>
    <row r="9" spans="1:16" ht="15" customHeight="1">
      <c r="A9" s="51" t="s">
        <v>65</v>
      </c>
      <c r="B9" s="52"/>
      <c r="C9" s="52"/>
      <c r="D9" s="38"/>
      <c r="E9" s="52"/>
      <c r="F9" s="52"/>
      <c r="G9" s="52"/>
      <c r="H9" s="52"/>
      <c r="I9" s="38"/>
      <c r="J9" s="38"/>
      <c r="K9" s="46"/>
      <c r="L9" s="18"/>
      <c r="M9" s="18"/>
      <c r="N9" s="18"/>
      <c r="O9" s="18"/>
      <c r="P9" s="18"/>
    </row>
    <row r="10" spans="1:16" ht="15" customHeight="1">
      <c r="A10" s="51" t="s">
        <v>66</v>
      </c>
      <c r="B10" s="52"/>
      <c r="C10" s="52"/>
      <c r="D10" s="38"/>
      <c r="E10" s="52"/>
      <c r="F10" s="52"/>
      <c r="G10" s="52"/>
      <c r="H10" s="52"/>
      <c r="I10" s="38"/>
      <c r="J10" s="38"/>
      <c r="K10" s="19"/>
      <c r="L10" s="4"/>
      <c r="M10" s="4"/>
      <c r="N10" s="4"/>
      <c r="O10" s="4"/>
      <c r="P10" s="4"/>
    </row>
    <row r="11" spans="1:16" ht="15" customHeight="1">
      <c r="A11" s="51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19"/>
      <c r="L11" s="4"/>
      <c r="M11" s="4"/>
      <c r="N11" s="4"/>
      <c r="O11" s="4"/>
      <c r="P11" s="4"/>
    </row>
    <row r="12" spans="1:16" ht="15" customHeight="1">
      <c r="A12" s="51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19"/>
      <c r="L12" s="4"/>
      <c r="M12" s="4"/>
      <c r="N12" s="4"/>
      <c r="O12" s="4"/>
      <c r="P12" s="4"/>
    </row>
    <row r="13" spans="1:16" ht="15" customHeight="1">
      <c r="A13" s="51" t="s">
        <v>68</v>
      </c>
      <c r="B13" s="36"/>
      <c r="C13" s="36"/>
      <c r="D13" s="36"/>
      <c r="E13" s="36"/>
      <c r="F13" s="36"/>
      <c r="G13" s="36"/>
      <c r="H13" s="36"/>
      <c r="I13" s="36"/>
      <c r="J13" s="36"/>
      <c r="K13" s="19"/>
      <c r="L13" s="4"/>
      <c r="M13" s="4"/>
      <c r="N13" s="4"/>
      <c r="O13" s="4"/>
      <c r="P13" s="4"/>
    </row>
    <row r="14" spans="1:16" ht="15" customHeight="1">
      <c r="A14" s="51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19"/>
      <c r="L14" s="4"/>
      <c r="M14" s="4"/>
      <c r="N14" s="4"/>
      <c r="O14" s="4"/>
      <c r="P14" s="4"/>
    </row>
    <row r="15" spans="1:16" ht="15" customHeight="1">
      <c r="A15" s="51" t="s">
        <v>69</v>
      </c>
      <c r="B15" s="36"/>
      <c r="C15" s="36"/>
      <c r="D15" s="36"/>
      <c r="E15" s="36"/>
      <c r="F15" s="36"/>
      <c r="G15" s="36"/>
      <c r="H15" s="36"/>
      <c r="I15" s="36"/>
      <c r="J15" s="36"/>
      <c r="K15" s="19"/>
      <c r="L15" s="4"/>
      <c r="M15" s="4"/>
      <c r="N15" s="4"/>
      <c r="O15" s="4"/>
      <c r="P15" s="4"/>
    </row>
    <row r="16" spans="1:16" ht="15" customHeight="1">
      <c r="A16" s="51" t="s">
        <v>70</v>
      </c>
      <c r="B16" s="36"/>
      <c r="C16" s="36"/>
      <c r="D16" s="36"/>
      <c r="E16" s="36"/>
      <c r="F16" s="36"/>
      <c r="G16" s="36"/>
      <c r="H16" s="36"/>
      <c r="I16" s="36"/>
      <c r="J16" s="36"/>
      <c r="K16" s="19"/>
      <c r="L16" s="4"/>
      <c r="M16" s="4"/>
      <c r="N16" s="4"/>
      <c r="O16" s="4"/>
      <c r="P16" s="4"/>
    </row>
    <row r="17" spans="1:16" ht="15" customHeight="1">
      <c r="A17" s="51" t="s">
        <v>71</v>
      </c>
      <c r="B17" s="36"/>
      <c r="C17" s="36"/>
      <c r="D17" s="36"/>
      <c r="E17" s="36"/>
      <c r="F17" s="36"/>
      <c r="G17" s="36"/>
      <c r="H17" s="36"/>
      <c r="I17" s="36"/>
      <c r="J17" s="36"/>
      <c r="K17" s="19"/>
      <c r="L17" s="4"/>
      <c r="M17" s="4"/>
      <c r="N17" s="4"/>
      <c r="O17" s="4"/>
      <c r="P17" s="4"/>
    </row>
    <row r="18" spans="1:16" ht="15" customHeight="1">
      <c r="A18" s="51" t="s">
        <v>7</v>
      </c>
      <c r="B18" s="36"/>
      <c r="C18" s="36"/>
      <c r="D18" s="36"/>
      <c r="E18" s="36"/>
      <c r="F18" s="36"/>
      <c r="G18" s="36"/>
      <c r="H18" s="36"/>
      <c r="I18" s="36"/>
      <c r="J18" s="36"/>
      <c r="K18" s="19"/>
      <c r="L18" s="4"/>
      <c r="M18" s="4"/>
      <c r="N18" s="4"/>
      <c r="O18" s="4"/>
      <c r="P18" s="4"/>
    </row>
    <row r="19" spans="1:16" ht="16.5" customHeight="1">
      <c r="A19" s="51" t="s">
        <v>72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9"/>
      <c r="L19" s="4"/>
      <c r="M19" s="4"/>
      <c r="N19" s="4"/>
      <c r="O19" s="4"/>
      <c r="P19" s="4"/>
    </row>
    <row r="20" spans="1:16" ht="15" customHeight="1">
      <c r="A20" s="51" t="s">
        <v>73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9"/>
      <c r="L20" s="4"/>
      <c r="M20" s="4"/>
      <c r="N20" s="4"/>
      <c r="O20" s="4"/>
      <c r="P20" s="4"/>
    </row>
    <row r="21" spans="1:16" ht="15" customHeight="1">
      <c r="A21" s="51" t="s">
        <v>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9"/>
      <c r="L21" s="4"/>
      <c r="M21" s="4"/>
      <c r="N21" s="4"/>
      <c r="O21" s="4"/>
      <c r="P21" s="4"/>
    </row>
    <row r="22" spans="1:16" ht="15" customHeight="1">
      <c r="A22" s="51" t="s">
        <v>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9"/>
      <c r="L22" s="4"/>
      <c r="M22" s="4"/>
      <c r="N22" s="4"/>
      <c r="O22" s="4"/>
      <c r="P22" s="4"/>
    </row>
    <row r="23" spans="1:16" ht="15" customHeight="1">
      <c r="A23" s="51" t="s">
        <v>7</v>
      </c>
      <c r="B23" s="36"/>
      <c r="C23" s="36"/>
      <c r="D23" s="36"/>
      <c r="E23" s="36"/>
      <c r="F23" s="36"/>
      <c r="G23" s="36"/>
      <c r="H23" s="36"/>
      <c r="I23" s="36"/>
      <c r="J23" s="36"/>
      <c r="K23" s="19"/>
      <c r="L23" s="4"/>
      <c r="M23" s="4"/>
      <c r="N23" s="4"/>
      <c r="O23" s="4"/>
      <c r="P23" s="4"/>
    </row>
    <row r="24" spans="1:16" ht="12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19"/>
      <c r="L24" s="4"/>
      <c r="M24" s="4"/>
      <c r="N24" s="4"/>
      <c r="O24" s="4"/>
      <c r="P24" s="4"/>
    </row>
    <row r="25" spans="1:16" ht="12.75">
      <c r="A25" s="148" t="s">
        <v>75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9"/>
      <c r="L25" s="4"/>
      <c r="M25" s="4"/>
      <c r="N25" s="4"/>
      <c r="O25" s="4"/>
      <c r="P25" s="4"/>
    </row>
    <row r="26" spans="1:16" ht="12.75">
      <c r="A26" s="45"/>
      <c r="B26" s="45"/>
      <c r="C26" s="45"/>
      <c r="D26" s="55"/>
      <c r="E26" s="55"/>
      <c r="F26" s="55"/>
      <c r="G26" s="55"/>
      <c r="H26" s="55"/>
      <c r="I26" s="55"/>
      <c r="J26" s="55"/>
      <c r="K26" s="19"/>
      <c r="L26" s="4"/>
      <c r="M26" s="4"/>
      <c r="N26" s="4"/>
      <c r="O26" s="4"/>
      <c r="P26" s="4"/>
    </row>
    <row r="27" spans="1:16" ht="12.75">
      <c r="A27" s="45"/>
      <c r="B27" s="45"/>
      <c r="C27" s="45"/>
      <c r="D27" s="19"/>
      <c r="E27" s="19"/>
      <c r="F27" s="19"/>
      <c r="G27" s="19"/>
      <c r="H27" s="19"/>
      <c r="I27" s="19"/>
      <c r="J27" s="19"/>
      <c r="K27" s="19"/>
      <c r="L27" s="4"/>
      <c r="M27" s="4"/>
      <c r="N27" s="4"/>
      <c r="O27" s="4"/>
      <c r="P27" s="4"/>
    </row>
    <row r="28" spans="1:16" ht="13.5" customHeight="1">
      <c r="A28" s="58" t="s">
        <v>10</v>
      </c>
      <c r="B28" s="58"/>
      <c r="C28" s="58"/>
      <c r="D28" s="59"/>
      <c r="E28" s="59"/>
      <c r="F28" s="59" t="s">
        <v>89</v>
      </c>
      <c r="G28" s="19"/>
      <c r="H28" s="19"/>
      <c r="I28" s="19"/>
      <c r="J28" s="19"/>
      <c r="K28" s="19"/>
      <c r="L28" s="4"/>
      <c r="M28" s="4"/>
      <c r="N28" s="4"/>
      <c r="O28" s="4"/>
      <c r="P28" s="4"/>
    </row>
    <row r="29" spans="1:16" ht="12.75">
      <c r="A29" s="45"/>
      <c r="B29" s="45"/>
      <c r="C29" s="45"/>
      <c r="D29" s="19"/>
      <c r="E29" s="19"/>
      <c r="F29" s="19"/>
      <c r="G29" s="19"/>
      <c r="H29" s="19"/>
      <c r="I29" s="19"/>
      <c r="J29" s="19"/>
      <c r="K29" s="19"/>
      <c r="L29" s="4"/>
      <c r="M29" s="4"/>
      <c r="N29" s="4"/>
      <c r="O29" s="4"/>
      <c r="P29" s="4"/>
    </row>
    <row r="30" spans="1:16" ht="12.75">
      <c r="A30" s="45"/>
      <c r="B30" s="45"/>
      <c r="C30" s="45"/>
      <c r="D30" s="19"/>
      <c r="E30" s="19"/>
      <c r="F30" s="19"/>
      <c r="G30" s="19"/>
      <c r="H30" s="19"/>
      <c r="I30" s="19"/>
      <c r="J30" s="19"/>
      <c r="K30" s="19"/>
      <c r="L30" s="4"/>
      <c r="M30" s="4"/>
      <c r="N30" s="4"/>
      <c r="O30" s="4"/>
      <c r="P30" s="4"/>
    </row>
    <row r="31" spans="1:16" ht="12.75">
      <c r="A31" s="45"/>
      <c r="B31" s="45"/>
      <c r="C31" s="45"/>
      <c r="D31" s="19"/>
      <c r="E31" s="19"/>
      <c r="F31" s="19"/>
      <c r="G31" s="19"/>
      <c r="H31" s="19"/>
      <c r="I31" s="19"/>
      <c r="J31" s="19"/>
      <c r="K31" s="19"/>
      <c r="L31" s="4"/>
      <c r="M31" s="4"/>
      <c r="N31" s="4"/>
      <c r="O31" s="4"/>
      <c r="P31" s="4"/>
    </row>
    <row r="32" spans="1:16" ht="12.75">
      <c r="A32" s="45"/>
      <c r="B32" s="45"/>
      <c r="C32" s="45"/>
      <c r="D32" s="19"/>
      <c r="E32" s="19"/>
      <c r="F32" s="19"/>
      <c r="G32" s="19"/>
      <c r="H32" s="19"/>
      <c r="I32" s="19"/>
      <c r="J32" s="19"/>
      <c r="K32" s="19"/>
      <c r="L32" s="4"/>
      <c r="M32" s="4"/>
      <c r="N32" s="4"/>
      <c r="O32" s="4"/>
      <c r="P32" s="4"/>
    </row>
    <row r="33" spans="1:16" ht="12.75">
      <c r="A33" s="45"/>
      <c r="B33" s="45"/>
      <c r="C33" s="45"/>
      <c r="D33" s="19"/>
      <c r="E33" s="19"/>
      <c r="F33" s="19"/>
      <c r="G33" s="19"/>
      <c r="H33" s="19"/>
      <c r="I33" s="19"/>
      <c r="J33" s="19"/>
      <c r="K33" s="19"/>
      <c r="L33" s="4"/>
      <c r="M33" s="4"/>
      <c r="N33" s="4"/>
      <c r="O33" s="4"/>
      <c r="P33" s="4"/>
    </row>
    <row r="34" spans="1:16" ht="12.75">
      <c r="A34" s="45"/>
      <c r="B34" s="45"/>
      <c r="C34" s="45"/>
      <c r="D34" s="19"/>
      <c r="E34" s="19"/>
      <c r="F34" s="19"/>
      <c r="G34" s="19"/>
      <c r="H34" s="19"/>
      <c r="I34" s="19"/>
      <c r="J34" s="19"/>
      <c r="K34" s="19"/>
      <c r="L34" s="4"/>
      <c r="M34" s="4"/>
      <c r="N34" s="4"/>
      <c r="O34" s="4"/>
      <c r="P34" s="4"/>
    </row>
    <row r="35" spans="1:16" ht="13.5" customHeight="1">
      <c r="A35" s="45"/>
      <c r="B35" s="45"/>
      <c r="C35" s="45"/>
      <c r="D35" s="19"/>
      <c r="E35" s="19"/>
      <c r="F35" s="19"/>
      <c r="G35" s="19"/>
      <c r="H35" s="19"/>
      <c r="I35" s="19"/>
      <c r="J35" s="19"/>
      <c r="K35" s="19"/>
      <c r="L35" s="4"/>
      <c r="M35" s="4"/>
      <c r="N35" s="4"/>
      <c r="O35" s="4"/>
      <c r="P35" s="4"/>
    </row>
    <row r="36" spans="1:16" ht="12.75">
      <c r="A36" s="45"/>
      <c r="B36" s="45"/>
      <c r="C36" s="45"/>
      <c r="D36" s="19"/>
      <c r="E36" s="19"/>
      <c r="F36" s="19"/>
      <c r="G36" s="19"/>
      <c r="H36" s="19"/>
      <c r="I36" s="19"/>
      <c r="J36" s="19"/>
      <c r="K36" s="19"/>
      <c r="L36" s="4"/>
      <c r="M36" s="4"/>
      <c r="N36" s="4"/>
      <c r="O36" s="4"/>
      <c r="P36" s="4"/>
    </row>
    <row r="37" spans="1:16" ht="12.75">
      <c r="A37" s="45"/>
      <c r="B37" s="45"/>
      <c r="C37" s="45"/>
      <c r="D37" s="19"/>
      <c r="E37" s="19"/>
      <c r="F37" s="19"/>
      <c r="G37" s="19"/>
      <c r="H37" s="19"/>
      <c r="I37" s="19"/>
      <c r="J37" s="19"/>
      <c r="K37" s="19"/>
      <c r="L37" s="4"/>
      <c r="M37" s="4"/>
      <c r="N37" s="4"/>
      <c r="O37" s="4"/>
      <c r="P37" s="4"/>
    </row>
    <row r="38" spans="1:16" ht="12.75">
      <c r="A38" s="45"/>
      <c r="B38" s="45"/>
      <c r="C38" s="45"/>
      <c r="D38" s="19"/>
      <c r="E38" s="19"/>
      <c r="F38" s="19"/>
      <c r="G38" s="19"/>
      <c r="H38" s="19"/>
      <c r="I38" s="19"/>
      <c r="J38" s="19"/>
      <c r="K38" s="19"/>
      <c r="L38" s="4"/>
      <c r="M38" s="4"/>
      <c r="N38" s="4"/>
      <c r="O38" s="4"/>
      <c r="P38" s="4"/>
    </row>
    <row r="39" spans="1:16" ht="12.75">
      <c r="A39" s="45"/>
      <c r="B39" s="45"/>
      <c r="C39" s="45"/>
      <c r="D39" s="19"/>
      <c r="E39" s="19"/>
      <c r="F39" s="19"/>
      <c r="G39" s="19"/>
      <c r="H39" s="19"/>
      <c r="I39" s="19"/>
      <c r="J39" s="19"/>
      <c r="K39" s="19"/>
      <c r="L39" s="4"/>
      <c r="M39" s="4"/>
      <c r="N39" s="4"/>
      <c r="O39" s="4"/>
      <c r="P39" s="4"/>
    </row>
    <row r="40" spans="1:16" ht="12.75">
      <c r="A40" s="45"/>
      <c r="B40" s="45"/>
      <c r="C40" s="45"/>
      <c r="D40" s="19"/>
      <c r="E40" s="19"/>
      <c r="F40" s="19"/>
      <c r="G40" s="19"/>
      <c r="H40" s="19"/>
      <c r="I40" s="19"/>
      <c r="J40" s="19"/>
      <c r="K40" s="19"/>
      <c r="L40" s="4"/>
      <c r="M40" s="4"/>
      <c r="N40" s="4"/>
      <c r="O40" s="4"/>
      <c r="P40" s="4"/>
    </row>
    <row r="41" spans="1:16" ht="12.75">
      <c r="A41" s="45"/>
      <c r="B41" s="45"/>
      <c r="C41" s="45"/>
      <c r="D41" s="19"/>
      <c r="E41" s="19"/>
      <c r="F41" s="19"/>
      <c r="G41" s="19"/>
      <c r="H41" s="19"/>
      <c r="I41" s="19"/>
      <c r="J41" s="19"/>
      <c r="K41" s="19"/>
      <c r="L41" s="4"/>
      <c r="M41" s="4"/>
      <c r="N41" s="4"/>
      <c r="O41" s="4"/>
      <c r="P41" s="4"/>
    </row>
    <row r="42" spans="1:16" ht="12.75">
      <c r="A42" s="4"/>
      <c r="B42" s="4"/>
      <c r="C42" s="4"/>
      <c r="D42" s="19"/>
      <c r="E42" s="19"/>
      <c r="F42" s="19"/>
      <c r="G42" s="19"/>
      <c r="H42" s="19"/>
      <c r="I42" s="19"/>
      <c r="J42" s="19"/>
      <c r="K42" s="19"/>
      <c r="L42" s="4"/>
      <c r="M42" s="4"/>
      <c r="N42" s="4"/>
      <c r="O42" s="4"/>
      <c r="P42" s="4"/>
    </row>
    <row r="43" spans="1:16" ht="12.75">
      <c r="A43" s="4"/>
      <c r="B43" s="4"/>
      <c r="C43" s="4"/>
      <c r="D43" s="19"/>
      <c r="E43" s="19"/>
      <c r="F43" s="19"/>
      <c r="G43" s="19"/>
      <c r="H43" s="19"/>
      <c r="I43" s="19"/>
      <c r="J43" s="19"/>
      <c r="K43" s="19"/>
      <c r="L43" s="4"/>
      <c r="M43" s="4"/>
      <c r="N43" s="4"/>
      <c r="O43" s="4"/>
      <c r="P43" s="4"/>
    </row>
    <row r="44" spans="1:16" ht="12.75">
      <c r="A44" s="4"/>
      <c r="B44" s="4"/>
      <c r="C44" s="4"/>
      <c r="D44" s="20"/>
      <c r="E44" s="20"/>
      <c r="F44" s="20"/>
      <c r="G44" s="20"/>
      <c r="H44" s="20"/>
      <c r="I44" s="20"/>
      <c r="J44" s="20"/>
      <c r="K44" s="20"/>
      <c r="L44" s="4"/>
      <c r="M44" s="4"/>
      <c r="N44" s="4"/>
      <c r="O44" s="4"/>
      <c r="P44" s="4"/>
    </row>
    <row r="45" spans="1:18" ht="15">
      <c r="A45" s="48"/>
      <c r="B45" s="48"/>
      <c r="C45" s="48"/>
      <c r="D45" s="48"/>
      <c r="E45" s="47"/>
      <c r="F45" s="47"/>
      <c r="G45" s="48"/>
      <c r="H45" s="48"/>
      <c r="I45" s="48"/>
      <c r="J45" s="48"/>
      <c r="K45" s="48"/>
      <c r="L45" s="48"/>
      <c r="M45" s="48"/>
      <c r="N45" s="47"/>
      <c r="O45" s="48"/>
      <c r="P45" s="48"/>
      <c r="Q45" s="23"/>
      <c r="R45" s="23"/>
    </row>
    <row r="46" spans="4:16" ht="12.75">
      <c r="D46" s="20"/>
      <c r="E46" s="20"/>
      <c r="F46" s="20"/>
      <c r="G46" s="20"/>
      <c r="H46" s="20"/>
      <c r="I46" s="20"/>
      <c r="J46" s="20"/>
      <c r="K46" s="20"/>
      <c r="L46" s="4"/>
      <c r="M46" s="4"/>
      <c r="N46" s="4"/>
      <c r="O46" s="4"/>
      <c r="P46" s="4"/>
    </row>
    <row r="47" spans="1:16" s="3" customFormat="1" ht="49.5" customHeight="1">
      <c r="A47" s="3" t="s">
        <v>38</v>
      </c>
      <c r="P47" s="3" t="s">
        <v>38</v>
      </c>
    </row>
    <row r="48" spans="4:16" ht="12.75">
      <c r="D48" s="20"/>
      <c r="E48" s="20"/>
      <c r="F48" s="20"/>
      <c r="G48" s="20"/>
      <c r="H48" s="20"/>
      <c r="I48" s="20"/>
      <c r="J48" s="20"/>
      <c r="K48" s="20"/>
      <c r="L48" s="4"/>
      <c r="M48" s="4"/>
      <c r="N48" s="4"/>
      <c r="O48" s="4"/>
      <c r="P48" s="4"/>
    </row>
    <row r="49" spans="4:16" ht="12.75">
      <c r="D49" s="21"/>
      <c r="E49" s="21"/>
      <c r="F49" s="21"/>
      <c r="G49" s="21"/>
      <c r="H49" s="21"/>
      <c r="I49" s="21"/>
      <c r="J49" s="21"/>
      <c r="K49" s="21"/>
      <c r="L49" s="18"/>
      <c r="M49" s="18"/>
      <c r="N49" s="18"/>
      <c r="O49" s="18"/>
      <c r="P49" s="18"/>
    </row>
    <row r="50" spans="4:16" ht="12.7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4:16" ht="12.7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4:16" ht="12.7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4:16" ht="12.7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4:16" ht="12.7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4:11" ht="12.75">
      <c r="D55" s="4"/>
      <c r="E55" s="4"/>
      <c r="F55" s="4"/>
      <c r="G55" s="4"/>
      <c r="H55" s="4"/>
      <c r="I55" s="4"/>
      <c r="J55" s="4"/>
      <c r="K55" s="4"/>
    </row>
    <row r="57" spans="4:16" ht="106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</sheetData>
  <sheetProtection/>
  <mergeCells count="32">
    <mergeCell ref="A25:J25"/>
    <mergeCell ref="F1:J1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F19:F20"/>
    <mergeCell ref="G19:G20"/>
    <mergeCell ref="H19:H20"/>
    <mergeCell ref="I19:I20"/>
    <mergeCell ref="E6:F7"/>
    <mergeCell ref="G6:J6"/>
    <mergeCell ref="B19:B20"/>
    <mergeCell ref="C19:C20"/>
    <mergeCell ref="D19:D20"/>
    <mergeCell ref="E19:E20"/>
    <mergeCell ref="G7:H7"/>
    <mergeCell ref="I7:J7"/>
    <mergeCell ref="N1:P1"/>
    <mergeCell ref="A3:J3"/>
    <mergeCell ref="E5:J5"/>
    <mergeCell ref="A5:A8"/>
    <mergeCell ref="B5:D5"/>
    <mergeCell ref="F2:J2"/>
    <mergeCell ref="B6:B8"/>
    <mergeCell ref="C6:D7"/>
  </mergeCells>
  <printOptions/>
  <pageMargins left="0.17" right="0.21" top="0.39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sys</cp:lastModifiedBy>
  <cp:lastPrinted>2015-03-27T06:35:11Z</cp:lastPrinted>
  <dcterms:created xsi:type="dcterms:W3CDTF">2007-07-17T01:27:34Z</dcterms:created>
  <dcterms:modified xsi:type="dcterms:W3CDTF">2016-04-06T02:33:27Z</dcterms:modified>
  <cp:category/>
  <cp:version/>
  <cp:contentType/>
  <cp:contentStatus/>
</cp:coreProperties>
</file>