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0"/>
  </bookViews>
  <sheets>
    <sheet name="8 финансы" sheetId="1" r:id="rId1"/>
    <sheet name="9 показатели " sheetId="2" r:id="rId2"/>
    <sheet name="12 мун. зад." sheetId="3" r:id="rId3"/>
  </sheets>
  <definedNames>
    <definedName name="_xlnm.Print_Area" localSheetId="2">'12 мун. зад.'!$A$1:$P$42</definedName>
  </definedNames>
  <calcPr fullCalcOnLoad="1"/>
</workbook>
</file>

<file path=xl/sharedStrings.xml><?xml version="1.0" encoding="utf-8"?>
<sst xmlns="http://schemas.openxmlformats.org/spreadsheetml/2006/main" count="227" uniqueCount="149">
  <si>
    <t>№ п/п</t>
  </si>
  <si>
    <t>Цель, задачи, показатели результативности</t>
  </si>
  <si>
    <t>план</t>
  </si>
  <si>
    <t>факт</t>
  </si>
  <si>
    <t>Руководитель</t>
  </si>
  <si>
    <t>Подпись</t>
  </si>
  <si>
    <t>ГРБС</t>
  </si>
  <si>
    <t>ЦСР</t>
  </si>
  <si>
    <t>ВР</t>
  </si>
  <si>
    <t xml:space="preserve"> 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</si>
  <si>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</si>
  <si>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</si>
  <si>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            к Порядку принятия решений о разработке муниципальных программ  Большеулуйского района, их формировании и реализации</t>
  </si>
  <si>
    <t>ОТЧЕТ</t>
  </si>
  <si>
    <t>(наименование МП, наименование ответственного исполнителя (разработчика) МП)</t>
  </si>
  <si>
    <t xml:space="preserve">Ед. изм. </t>
  </si>
  <si>
    <t>&lt;*&gt;  данная графа заполняется только при подготовке  отчета  по итогам 9 месяцев</t>
  </si>
  <si>
    <t>&lt;**&gt; данная графа заполняется только при подготовке годового отчета</t>
  </si>
  <si>
    <t xml:space="preserve">о достижении значений целевых показателях и показателях результативности </t>
  </si>
  <si>
    <t xml:space="preserve"> (отчетный период - 9 месяцев, год)</t>
  </si>
  <si>
    <t>Фактическое  значение  показателя результативности за год, предыдущий началу реализации  программы</t>
  </si>
  <si>
    <t>Отклонение фактического значения показателя от  планового за отчетный  период (%)</t>
  </si>
  <si>
    <r>
      <t xml:space="preserve">Примечание (причины отклонения от плановых значений, тенденции изменения  показателей) </t>
    </r>
    <r>
      <rPr>
        <sz val="7"/>
        <color indexed="8"/>
        <rFont val="Times New Roman"/>
        <family val="1"/>
      </rPr>
      <t>&lt;**&gt;</t>
    </r>
  </si>
  <si>
    <t>Наименование услуги, показатель объема услуги</t>
  </si>
  <si>
    <t>Значение показателя объема услуги</t>
  </si>
  <si>
    <t>Расходы на оказание муниципальной услуги, тыс. руб.</t>
  </si>
  <si>
    <t>МБ</t>
  </si>
  <si>
    <t>КБ</t>
  </si>
  <si>
    <t>Примечания: МБ – средства местного бюджета; КБ – средства краевого бюджета.</t>
  </si>
  <si>
    <t>подпись</t>
  </si>
  <si>
    <t>СОГЛАСОВАНО:</t>
  </si>
  <si>
    <t>_____________________   _____________</t>
  </si>
  <si>
    <t xml:space="preserve">               (Ф.И.О.)                          (подпись)</t>
  </si>
  <si>
    <t>«____»  ___________ 20 __г.</t>
  </si>
  <si>
    <t xml:space="preserve">                   (дата)</t>
  </si>
  <si>
    <t>наименование МП</t>
  </si>
  <si>
    <t>План годовой</t>
  </si>
  <si>
    <t>Местный бюджет</t>
  </si>
  <si>
    <t>Краевой бюджет &lt;**&gt;</t>
  </si>
  <si>
    <t>Внебюджетные источники &lt;**&gt;</t>
  </si>
  <si>
    <t>Фактич. исполнение</t>
  </si>
  <si>
    <t>% выполнения плана</t>
  </si>
  <si>
    <t>Наименование программы, подпрограммы, отдельных мероприятий</t>
  </si>
  <si>
    <t>Наименование главного распорядителя бюджетных средств (ГРБС)</t>
  </si>
  <si>
    <t>РзПР</t>
  </si>
  <si>
    <t>Код бюджетной классификации</t>
  </si>
  <si>
    <t>итого финансирования по программе, подпрограмме, отдельным мероприятиям</t>
  </si>
  <si>
    <t>&lt;*&gt; в случае наличия других источников финансирования необходимо добавлять графы для полного отражения объемов финансирования</t>
  </si>
  <si>
    <t>&lt;**&gt; данные графы таблицы могут не присутствовать в случае отсутствия финансирования со стороны краевого бюджета и/или внебюджетных источников</t>
  </si>
  <si>
    <t>9 / 8</t>
  </si>
  <si>
    <t>12 / 11</t>
  </si>
  <si>
    <t>15 / 14</t>
  </si>
  <si>
    <t>18 / 17</t>
  </si>
  <si>
    <t>Значение показателя результативности Программы, Подпрограммы</t>
  </si>
  <si>
    <r>
      <t xml:space="preserve">Ожидаемое значение показателя результативности Программы, Подпрограммы на конец года </t>
    </r>
    <r>
      <rPr>
        <sz val="7"/>
        <color indexed="8"/>
        <rFont val="Times New Roman"/>
        <family val="1"/>
      </rPr>
      <t>&lt;*&gt;</t>
    </r>
  </si>
  <si>
    <t>план годовой</t>
  </si>
  <si>
    <t>Цель: Создание условий для развития потенциала молодежи и его реализации в интересах развития Большеулуйского района</t>
  </si>
  <si>
    <t xml:space="preserve">ед. </t>
  </si>
  <si>
    <t>ед.</t>
  </si>
  <si>
    <t>%</t>
  </si>
  <si>
    <t>Целевой показатель 3:     Количество молодых граждан, проживающих в Большеулуйском районе, - участников команд, реализующих социально - экономические проекты к общему количеству молодых граждан, проживающих в Большеулуйском районе</t>
  </si>
  <si>
    <t>Целевой показатель 1:     Количество проектов, реализуемых молодежью района</t>
  </si>
  <si>
    <t>Целевой показатель 2:     Количество молодежных общественных организаций и объединений, принимающих участие в реализации мероприятий в Большеулуйском районе</t>
  </si>
  <si>
    <t>Целевой показатель 4:       удельный вес благополучателей - граждан, проживающих в Большеулуйском районе, получающих безвозмездные услуги от участников молодежных социально - экономических проектов</t>
  </si>
  <si>
    <t>Задача 1. Создание условий успешной социализации и эффективной  самореализации молодежи Большеулуйского района</t>
  </si>
  <si>
    <t xml:space="preserve">показатель 1:                      количество молодежи, проживающей в Большеулуйском районе, получившей консультационные улуги </t>
  </si>
  <si>
    <t>чел.</t>
  </si>
  <si>
    <t>показатель 2:                                  доля молодежи, посещающих клубы, студии, объединения разных направленностей от общего числа молодежи, проживающих в Большеулуйском районе</t>
  </si>
  <si>
    <t>показатель 3: количество молодых людей, проживающих в Большеулуйском районе, вовлеченных в мероприятия</t>
  </si>
  <si>
    <t>Задача 2. Создание условий для дальнейшего развития и совершенствования системы патриотического воспитания</t>
  </si>
  <si>
    <t>Подпрограмма 2 "Патриотческое воспитание молодежи Большеулуйского района"</t>
  </si>
  <si>
    <t>Подпрограмма 1 "Вовлечение молодежи Большеулуйского района в социальную практику"</t>
  </si>
  <si>
    <t>показатель 1:                         удельный вес молодых граждан, проживающих в Большеулуйском районе, вовлеченных в изучение истории Отечества, краеведческую деятельность, в их общей численности</t>
  </si>
  <si>
    <t>показатель 2:                                  удельный вес молодых граждан, проживающих в Большеулуйском районе, являющихся членами или участниками патриотических объединений Большеулуйского района, участниками клубов патриотического воспитания муниципальных учреждений Большеулуйского района, прошедших подготовку к военной службе в Вооруженных Силах Российской Федерации, в их общей численности</t>
  </si>
  <si>
    <t>Задача 3. 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</si>
  <si>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Подпрограмма 3 "Обеспечение жильем молодых семей в Большеулуйском районе"</t>
  </si>
  <si>
    <t>показатель 1:                          количество молодых семей, улучшивших жилищные условия за счет полученных социальных выплат</t>
  </si>
  <si>
    <t xml:space="preserve"> год</t>
  </si>
  <si>
    <t>Муниципальная программа "Молодежь Большеулуйского района на 2014 - 2016 годы"</t>
  </si>
  <si>
    <t>Федеральный бюджет</t>
  </si>
  <si>
    <t>8+11+14+17</t>
  </si>
  <si>
    <t>9+12+15+18</t>
  </si>
  <si>
    <t>21 / 20</t>
  </si>
  <si>
    <t>показатель 3:                           удельный вес молодых граждан, проживающих в Большеулуйском  районе, вовлеченных в добровольческую деятельность, в их общей численности</t>
  </si>
  <si>
    <t>Наименование услуги (работы) и ее содержание:</t>
  </si>
  <si>
    <t>Организация мероприятий по работе с молодежью</t>
  </si>
  <si>
    <t>Подпрограмма 1 «Вовлечение молодежи Большеулуйского района в социальную практику»</t>
  </si>
  <si>
    <t>Показатель объема услуги (работы):</t>
  </si>
  <si>
    <t>1. Количество мероприятий</t>
  </si>
  <si>
    <t>2. Количество молодых людей, принявших участие в районных, зональных, краевых, региональных, всероссийских конкурсах, проектах</t>
  </si>
  <si>
    <t>3. Количество клубов, студий, объединений, действующих на базе молодежного центра</t>
  </si>
  <si>
    <t>4. Количество разработанных методических материалов</t>
  </si>
  <si>
    <t>Содействие и поддержка деятельности молодежных общественных организаций (объединений), молодежных инициатив, проектов, акций</t>
  </si>
  <si>
    <t>1. Количество поддержанных молодежных инициатив, проектов, акций</t>
  </si>
  <si>
    <t>2. Количество проектных заявок, поданных на грантовые конкурсы</t>
  </si>
  <si>
    <t xml:space="preserve">Администрация Большеулуйского района </t>
  </si>
  <si>
    <t>Подпрограмма 1: "Вовлечение молодежи Большеулуйского района в социальную практику"</t>
  </si>
  <si>
    <t>0702</t>
  </si>
  <si>
    <t>1010000</t>
  </si>
  <si>
    <t>0707</t>
  </si>
  <si>
    <t>Поддержка деятельности районного Молодежного Совета при Главе района</t>
  </si>
  <si>
    <t>Организация и поддержка районных конкурсов профессионального мастерства</t>
  </si>
  <si>
    <t>Проведение мероприятий, направленных на вовлечение молодых семей Большеулуйского района в общественную деятельность (конкурс «Папа, мама, я – спортивная семья», проведение круглых столов «Молодая семья: проблемы, перспективы»,  районный конкурс «Молодая семья года».)</t>
  </si>
  <si>
    <t>Вручение ежегодных молодежных премий Главы Большеулуйского района</t>
  </si>
  <si>
    <t>Проведение социально - значимых акций</t>
  </si>
  <si>
    <t>Проведение Новогоднего бала для талантливой молодежи</t>
  </si>
  <si>
    <t>Участие учащейся и рабочей молодежи в краевых и зональных слетах, прохождение курсов повышения квалификации специалистов ОДМ и МЦ</t>
  </si>
  <si>
    <t>Проведение районного конкурса "Инициатива молодых - любимому району"</t>
  </si>
  <si>
    <t>Предоставление субсидии  муниципальному бюджетному  учреждению   "Многопрофильный молодежный центр Большеулуйского района" на выполнение муниципального задания</t>
  </si>
  <si>
    <t xml:space="preserve">Региональные выплаты 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</si>
  <si>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реализаия субсидии направленной на поддержку деятельности муниципальных молодежных центров</t>
  </si>
  <si>
    <t>Участие в софинансировании в краевых программах по предоставлению субсидий бюджету муниципального образования из краевого бюджета на деятельность МБУ "Многопрофильный центр Большеулйского района"</t>
  </si>
  <si>
    <t>Подпрограмма 2: "Патриотическое воспитание молодежи Большеулуйского района"</t>
  </si>
  <si>
    <t>Проведение районного конкурса социальных инициатив "Мой край - мое дело"</t>
  </si>
  <si>
    <t>Подпрограмма 3: "Обеспечение жильем молодых семей в Большеулуйском районе"</t>
  </si>
  <si>
    <t>Предоставление социалных выплат молодым семьям на приобретение (строительство жилья)</t>
  </si>
  <si>
    <t xml:space="preserve">Субсидии на реализацию мероприятий по обеспечению жильем молодых семей федеральной целевой программы "Жилище" </t>
  </si>
  <si>
    <t>Субсидии на предоставление соц. выплат молодым семьям на приобретение (строительство) жилья</t>
  </si>
  <si>
    <t>Администрация Большеулуйского района (краевой бюджет)</t>
  </si>
  <si>
    <t>1003</t>
  </si>
  <si>
    <t>Администрация Большеулуйского района (средства федерального бюджета)</t>
  </si>
  <si>
    <t>Администрация Большеулуйского района (средства краевого бюджета)</t>
  </si>
  <si>
    <t>Руководитель Финансово-экономического управления</t>
  </si>
  <si>
    <t xml:space="preserve">    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исполнении финансовых ресурсов, предусмотренных программой </t>
  </si>
  <si>
    <t>120   240</t>
  </si>
  <si>
    <t>"Молодежь Большеулуйского района"</t>
  </si>
  <si>
    <t>за  2015 год</t>
  </si>
  <si>
    <r>
      <t xml:space="preserve">отчетный период (полугодие, 9 месяцев, </t>
    </r>
    <r>
      <rPr>
        <b/>
        <u val="single"/>
        <sz val="9"/>
        <color indexed="8"/>
        <rFont val="Times New Roman"/>
        <family val="1"/>
      </rPr>
      <t>год</t>
    </r>
    <r>
      <rPr>
        <sz val="9"/>
        <color indexed="8"/>
        <rFont val="Times New Roman"/>
        <family val="1"/>
      </rPr>
      <t>)</t>
    </r>
  </si>
  <si>
    <r>
      <t xml:space="preserve">Расходы &lt;*&gt; по МП за отчетный период (полугодие, 9 месяцев, </t>
    </r>
    <r>
      <rPr>
        <b/>
        <u val="single"/>
        <sz val="10"/>
        <rFont val="Times New Roman"/>
        <family val="1"/>
      </rPr>
      <t>год</t>
    </r>
    <r>
      <rPr>
        <sz val="10"/>
        <rFont val="Times New Roman"/>
        <family val="1"/>
      </rPr>
      <t>), тыс. руб.</t>
    </r>
  </si>
  <si>
    <t>за 2015  год</t>
  </si>
  <si>
    <t>Поддержка молодежных и подростковых клубов по месту жительства</t>
  </si>
  <si>
    <t>Администрация Большеулуйского района</t>
  </si>
  <si>
    <t>1010001</t>
  </si>
  <si>
    <t>Организация консультативной, социально-психологической и юридической помощи молодым гражданам и молодым семьям. Акция "Здравствуй, юная семья!"</t>
  </si>
  <si>
    <t>Реализация мероприятий по трудовому воспитанию несовершеннолетних</t>
  </si>
  <si>
    <t>2014                (факт)</t>
  </si>
  <si>
    <t>2014                              (факт)</t>
  </si>
  <si>
    <t>Кредиторская задолженность за 2014 год, в рамках подпрограммы "Вовлечение молодежи Большеулуйского района в социальную практику"</t>
  </si>
  <si>
    <t xml:space="preserve">муниципальной программы "Молодежь Большеулуйского района" на 2014 - 2017 годы,                                                                                                                              </t>
  </si>
  <si>
    <t>(25/40)*0,1=0,06</t>
  </si>
  <si>
    <t>Не реализовано мероприятие (1010003) программы, не профинансировано, в связи с отсутствием доходной базы бюджета. Не оказана консультационная поддержка 15 семьям</t>
  </si>
  <si>
    <t>(17/17)*0,2=0,2</t>
  </si>
  <si>
    <t>(1230/1230)*0,3=0,3</t>
  </si>
  <si>
    <t>(7,1/7,1)*0,1=0,1</t>
  </si>
  <si>
    <t>(2,6/2,6)*0,1 = 0,1</t>
  </si>
  <si>
    <t>(1,6/1,6)*0,1 = 0,1</t>
  </si>
  <si>
    <t>(6/15)*0,1 = 0,04</t>
  </si>
  <si>
    <t xml:space="preserve">Фактически в 2015 году реализовали свое право 5 семей, получивших свидетельства на реализацию права улучшения жилищных условий в 2014 году и 1 семья реализовала свое право, полученное в 2015 году (в соответствии с суммой выделенной из краевого и федерального бюджетов) </t>
  </si>
  <si>
    <t>СВЕДЕНИЯ О ВЫПОЛНЕНИИ ПОКАЗАТЕЛЕЙ МУНИЦИПАЛЬНОГО ЗАДАНИЯ НА ОКАЗАНИЕ МУНИЦИПАЛЬНЫХ УСЛУГ МУНИЦИПАЛЬНЫМ БЮДЖЕТНЫМ УЧРЕЖДЕНИЕМ "МНОГОПРОФИЛЬНЫЙ МОЛОДЕЖНЫЙ ЦЕНТР БОЛЬШЕУЛУЙСКОГО РАЙОНА" ПО МП "МОЛОДЕЖЬ БОЛЬШЕУЛУЙСКОГО РАЙОНА" НА 2014-2017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</si>
</sst>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5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 val="single"/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51"/>
  <sheetViews>
    <sheetView tabSelected="1" view="pageBreakPreview" zoomScaleSheetLayoutView="100" zoomScalePageLayoutView="0" workbookViewId="0" topLeftCell="A39">
      <selection activeCell="B43" sqref="B43"/>
    </sheetView>
  </sheetViews>
  <sheetFormatPr defaultColWidth="9.125" defaultRowHeight="12.75"/>
  <cols>
    <col min="1" max="1" width="4.00390625" style="2" customWidth="1"/>
    <col min="2" max="2" width="21.00390625" style="2" customWidth="1"/>
    <col min="3" max="3" width="19.00390625" style="2" customWidth="1"/>
    <col min="4" max="5" width="5.625" style="2" customWidth="1"/>
    <col min="6" max="6" width="8.25390625" style="2" customWidth="1"/>
    <col min="7" max="7" width="5.625" style="2" customWidth="1"/>
    <col min="8" max="19" width="8.875" style="2" customWidth="1"/>
    <col min="20" max="20" width="9.75390625" style="2" customWidth="1"/>
    <col min="21" max="21" width="9.875" style="2" customWidth="1"/>
    <col min="22" max="22" width="10.00390625" style="2" customWidth="1"/>
    <col min="23" max="16384" width="9.125" style="2" customWidth="1"/>
  </cols>
  <sheetData>
    <row r="1" spans="20:22" ht="84" customHeight="1">
      <c r="T1" s="98" t="s">
        <v>10</v>
      </c>
      <c r="U1" s="98"/>
      <c r="V1" s="98"/>
    </row>
    <row r="2" spans="1:22" ht="15" customHeight="1">
      <c r="A2" s="47" t="s">
        <v>30</v>
      </c>
      <c r="B2" s="48"/>
      <c r="U2" s="16"/>
      <c r="V2" s="16"/>
    </row>
    <row r="3" spans="1:22" ht="15" customHeight="1">
      <c r="A3" s="47" t="s">
        <v>122</v>
      </c>
      <c r="B3" s="48"/>
      <c r="U3" s="16"/>
      <c r="V3" s="16"/>
    </row>
    <row r="4" spans="1:22" ht="15" customHeight="1">
      <c r="A4" s="47" t="s">
        <v>31</v>
      </c>
      <c r="B4" s="48"/>
      <c r="U4" s="16"/>
      <c r="V4" s="16"/>
    </row>
    <row r="5" spans="1:22" ht="15" customHeight="1">
      <c r="A5" s="47" t="s">
        <v>32</v>
      </c>
      <c r="B5" s="48"/>
      <c r="U5" s="16"/>
      <c r="V5" s="16"/>
    </row>
    <row r="6" spans="1:22" ht="15" customHeight="1">
      <c r="A6" s="47" t="s">
        <v>33</v>
      </c>
      <c r="B6" s="48"/>
      <c r="U6" s="16"/>
      <c r="V6" s="16"/>
    </row>
    <row r="7" spans="1:22" ht="15" customHeight="1">
      <c r="A7" s="47" t="s">
        <v>34</v>
      </c>
      <c r="B7" s="48"/>
      <c r="U7" s="16"/>
      <c r="V7" s="16"/>
    </row>
    <row r="8" spans="21:22" ht="9" customHeight="1">
      <c r="U8" s="16"/>
      <c r="V8" s="16"/>
    </row>
    <row r="9" spans="1:22" ht="30" customHeight="1">
      <c r="A9" s="76" t="s">
        <v>123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17.25" customHeight="1">
      <c r="A10" s="77" t="s">
        <v>125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1.25" customHeight="1">
      <c r="A11" s="78" t="s">
        <v>35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ht="17.25" customHeight="1">
      <c r="A12" s="101" t="s">
        <v>126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5" customHeight="1">
      <c r="A13" s="78" t="s">
        <v>127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</row>
    <row r="14" spans="1:22" s="1" customFormat="1" ht="18" customHeight="1">
      <c r="A14" s="85" t="s">
        <v>0</v>
      </c>
      <c r="B14" s="85" t="s">
        <v>42</v>
      </c>
      <c r="C14" s="85" t="s">
        <v>43</v>
      </c>
      <c r="D14" s="88" t="s">
        <v>45</v>
      </c>
      <c r="E14" s="89"/>
      <c r="F14" s="89"/>
      <c r="G14" s="90"/>
      <c r="H14" s="102" t="s">
        <v>128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4"/>
    </row>
    <row r="15" spans="1:22" s="1" customFormat="1" ht="18" customHeight="1">
      <c r="A15" s="86"/>
      <c r="B15" s="86"/>
      <c r="C15" s="86"/>
      <c r="D15" s="91"/>
      <c r="E15" s="92"/>
      <c r="F15" s="92"/>
      <c r="G15" s="93"/>
      <c r="H15" s="102" t="s">
        <v>129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4"/>
    </row>
    <row r="16" spans="1:22" s="1" customFormat="1" ht="42" customHeight="1">
      <c r="A16" s="86"/>
      <c r="B16" s="86"/>
      <c r="C16" s="86"/>
      <c r="D16" s="91"/>
      <c r="E16" s="92"/>
      <c r="F16" s="92"/>
      <c r="G16" s="93"/>
      <c r="H16" s="97" t="s">
        <v>37</v>
      </c>
      <c r="I16" s="97"/>
      <c r="J16" s="97"/>
      <c r="K16" s="97" t="s">
        <v>38</v>
      </c>
      <c r="L16" s="97"/>
      <c r="M16" s="97"/>
      <c r="N16" s="80" t="s">
        <v>79</v>
      </c>
      <c r="O16" s="81"/>
      <c r="P16" s="82"/>
      <c r="Q16" s="97" t="s">
        <v>39</v>
      </c>
      <c r="R16" s="97"/>
      <c r="S16" s="97"/>
      <c r="T16" s="97" t="s">
        <v>46</v>
      </c>
      <c r="U16" s="97"/>
      <c r="V16" s="97"/>
    </row>
    <row r="17" spans="1:22" ht="39" customHeight="1">
      <c r="A17" s="86"/>
      <c r="B17" s="86"/>
      <c r="C17" s="86"/>
      <c r="D17" s="94"/>
      <c r="E17" s="95"/>
      <c r="F17" s="95"/>
      <c r="G17" s="96"/>
      <c r="H17" s="83" t="s">
        <v>36</v>
      </c>
      <c r="I17" s="83" t="s">
        <v>40</v>
      </c>
      <c r="J17" s="50" t="s">
        <v>41</v>
      </c>
      <c r="K17" s="83" t="s">
        <v>36</v>
      </c>
      <c r="L17" s="83" t="s">
        <v>40</v>
      </c>
      <c r="M17" s="50" t="s">
        <v>41</v>
      </c>
      <c r="N17" s="83" t="s">
        <v>36</v>
      </c>
      <c r="O17" s="83" t="s">
        <v>40</v>
      </c>
      <c r="P17" s="50" t="s">
        <v>41</v>
      </c>
      <c r="Q17" s="83" t="s">
        <v>36</v>
      </c>
      <c r="R17" s="83" t="s">
        <v>40</v>
      </c>
      <c r="S17" s="50" t="s">
        <v>41</v>
      </c>
      <c r="T17" s="45" t="s">
        <v>36</v>
      </c>
      <c r="U17" s="45" t="s">
        <v>40</v>
      </c>
      <c r="V17" s="50" t="s">
        <v>41</v>
      </c>
    </row>
    <row r="18" spans="1:22" ht="13.5" customHeight="1">
      <c r="A18" s="87"/>
      <c r="B18" s="87"/>
      <c r="C18" s="87"/>
      <c r="D18" s="42" t="s">
        <v>6</v>
      </c>
      <c r="E18" s="15" t="s">
        <v>44</v>
      </c>
      <c r="F18" s="15" t="s">
        <v>7</v>
      </c>
      <c r="G18" s="15" t="s">
        <v>8</v>
      </c>
      <c r="H18" s="84"/>
      <c r="I18" s="84"/>
      <c r="J18" s="52" t="s">
        <v>49</v>
      </c>
      <c r="K18" s="84"/>
      <c r="L18" s="84"/>
      <c r="M18" s="52" t="s">
        <v>50</v>
      </c>
      <c r="N18" s="84"/>
      <c r="O18" s="84"/>
      <c r="P18" s="52" t="s">
        <v>51</v>
      </c>
      <c r="Q18" s="84"/>
      <c r="R18" s="84"/>
      <c r="S18" s="49" t="s">
        <v>52</v>
      </c>
      <c r="T18" s="53" t="s">
        <v>80</v>
      </c>
      <c r="U18" s="15" t="s">
        <v>81</v>
      </c>
      <c r="V18" s="49" t="s">
        <v>82</v>
      </c>
    </row>
    <row r="19" spans="1:22" ht="12.7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49">
        <v>7</v>
      </c>
      <c r="H19" s="49">
        <v>8</v>
      </c>
      <c r="I19" s="49">
        <v>9</v>
      </c>
      <c r="J19" s="49">
        <v>10</v>
      </c>
      <c r="K19" s="49">
        <v>11</v>
      </c>
      <c r="L19" s="49">
        <v>12</v>
      </c>
      <c r="M19" s="49">
        <v>13</v>
      </c>
      <c r="N19" s="49">
        <v>14</v>
      </c>
      <c r="O19" s="49">
        <v>15</v>
      </c>
      <c r="P19" s="49">
        <v>16</v>
      </c>
      <c r="Q19" s="49">
        <v>17</v>
      </c>
      <c r="R19" s="49">
        <v>18</v>
      </c>
      <c r="S19" s="49">
        <v>19</v>
      </c>
      <c r="T19" s="49">
        <v>20</v>
      </c>
      <c r="U19" s="49">
        <v>21</v>
      </c>
      <c r="V19" s="49">
        <v>22</v>
      </c>
    </row>
    <row r="20" spans="1:22" ht="67.5" customHeight="1">
      <c r="A20" s="28"/>
      <c r="B20" s="61" t="s">
        <v>78</v>
      </c>
      <c r="C20" s="74" t="s">
        <v>95</v>
      </c>
      <c r="D20" s="65">
        <v>111</v>
      </c>
      <c r="E20" s="66" t="s">
        <v>99</v>
      </c>
      <c r="F20" s="65">
        <v>1000000</v>
      </c>
      <c r="G20" s="49"/>
      <c r="H20" s="63">
        <v>5490.25</v>
      </c>
      <c r="I20" s="63">
        <v>4702.19</v>
      </c>
      <c r="J20" s="72">
        <v>86</v>
      </c>
      <c r="K20" s="63">
        <v>1773.34</v>
      </c>
      <c r="L20" s="63">
        <v>1773.34</v>
      </c>
      <c r="M20" s="72">
        <v>100</v>
      </c>
      <c r="N20" s="63">
        <v>610.74</v>
      </c>
      <c r="O20" s="63">
        <v>610.74</v>
      </c>
      <c r="P20" s="72">
        <v>100</v>
      </c>
      <c r="Q20" s="63">
        <v>0</v>
      </c>
      <c r="R20" s="63">
        <v>0</v>
      </c>
      <c r="S20" s="72">
        <v>0</v>
      </c>
      <c r="T20" s="65">
        <v>7874.33</v>
      </c>
      <c r="U20" s="65">
        <v>7086.27</v>
      </c>
      <c r="V20" s="72">
        <v>90</v>
      </c>
    </row>
    <row r="21" spans="1:22" ht="69" customHeight="1">
      <c r="A21" s="28"/>
      <c r="B21" s="61" t="s">
        <v>96</v>
      </c>
      <c r="C21" s="74" t="s">
        <v>95</v>
      </c>
      <c r="D21" s="67">
        <v>111</v>
      </c>
      <c r="E21" s="68" t="s">
        <v>97</v>
      </c>
      <c r="F21" s="68" t="s">
        <v>98</v>
      </c>
      <c r="G21" s="55"/>
      <c r="H21" s="64">
        <f>SUM(H22:H37)</f>
        <v>4357.503</v>
      </c>
      <c r="I21" s="64">
        <f>SUM(I22:I37)</f>
        <v>4227.17</v>
      </c>
      <c r="J21" s="72">
        <v>97</v>
      </c>
      <c r="K21" s="63">
        <f>SUM(K22:K37)</f>
        <v>144.7</v>
      </c>
      <c r="L21" s="63">
        <f>SUM(L22:L37)</f>
        <v>144.7</v>
      </c>
      <c r="M21" s="72">
        <v>100</v>
      </c>
      <c r="N21" s="63">
        <f>SUM(N22:N37)</f>
        <v>0</v>
      </c>
      <c r="O21" s="63">
        <v>0</v>
      </c>
      <c r="P21" s="72">
        <v>0</v>
      </c>
      <c r="Q21" s="63">
        <v>0</v>
      </c>
      <c r="R21" s="63">
        <v>0</v>
      </c>
      <c r="S21" s="72">
        <v>0</v>
      </c>
      <c r="T21" s="65">
        <v>4502.2</v>
      </c>
      <c r="U21" s="65">
        <v>4371.87</v>
      </c>
      <c r="V21" s="72">
        <v>97</v>
      </c>
    </row>
    <row r="22" spans="1:22" ht="42.75" customHeight="1">
      <c r="A22" s="28"/>
      <c r="B22" s="9" t="s">
        <v>130</v>
      </c>
      <c r="C22" s="74" t="s">
        <v>131</v>
      </c>
      <c r="D22" s="67">
        <v>111</v>
      </c>
      <c r="E22" s="68" t="s">
        <v>99</v>
      </c>
      <c r="F22" s="68" t="s">
        <v>132</v>
      </c>
      <c r="G22" s="55">
        <v>244</v>
      </c>
      <c r="H22" s="64">
        <v>3</v>
      </c>
      <c r="I22" s="64">
        <v>3</v>
      </c>
      <c r="J22" s="63">
        <v>100</v>
      </c>
      <c r="K22" s="63">
        <v>0</v>
      </c>
      <c r="L22" s="63">
        <v>0</v>
      </c>
      <c r="M22" s="72">
        <v>0</v>
      </c>
      <c r="N22" s="63">
        <v>0</v>
      </c>
      <c r="O22" s="63">
        <v>0</v>
      </c>
      <c r="P22" s="72">
        <v>0</v>
      </c>
      <c r="Q22" s="63">
        <v>0</v>
      </c>
      <c r="R22" s="63">
        <v>0</v>
      </c>
      <c r="S22" s="72">
        <v>0</v>
      </c>
      <c r="T22" s="65">
        <v>3</v>
      </c>
      <c r="U22" s="65">
        <v>3</v>
      </c>
      <c r="V22" s="72">
        <v>100</v>
      </c>
    </row>
    <row r="23" spans="1:22" ht="51">
      <c r="A23" s="28"/>
      <c r="B23" s="56" t="s">
        <v>100</v>
      </c>
      <c r="C23" s="74" t="s">
        <v>95</v>
      </c>
      <c r="D23" s="65">
        <v>111</v>
      </c>
      <c r="E23" s="66" t="s">
        <v>99</v>
      </c>
      <c r="F23" s="65">
        <v>1010002</v>
      </c>
      <c r="G23" s="65">
        <v>244</v>
      </c>
      <c r="H23" s="63">
        <v>2</v>
      </c>
      <c r="I23" s="63">
        <v>0</v>
      </c>
      <c r="J23" s="72">
        <v>0</v>
      </c>
      <c r="K23" s="63">
        <v>0</v>
      </c>
      <c r="L23" s="63">
        <v>0</v>
      </c>
      <c r="M23" s="72">
        <v>0</v>
      </c>
      <c r="N23" s="63">
        <v>0</v>
      </c>
      <c r="O23" s="63">
        <v>0</v>
      </c>
      <c r="P23" s="72">
        <v>0</v>
      </c>
      <c r="Q23" s="63">
        <v>0</v>
      </c>
      <c r="R23" s="63">
        <v>0</v>
      </c>
      <c r="S23" s="72">
        <v>0</v>
      </c>
      <c r="T23" s="63">
        <v>2</v>
      </c>
      <c r="U23" s="63">
        <v>0</v>
      </c>
      <c r="V23" s="72">
        <v>0</v>
      </c>
    </row>
    <row r="24" spans="1:22" ht="111.75" customHeight="1">
      <c r="A24" s="28"/>
      <c r="B24" s="56" t="s">
        <v>133</v>
      </c>
      <c r="C24" s="74" t="s">
        <v>95</v>
      </c>
      <c r="D24" s="65">
        <v>111</v>
      </c>
      <c r="E24" s="66" t="s">
        <v>99</v>
      </c>
      <c r="F24" s="65">
        <v>1010003</v>
      </c>
      <c r="G24" s="65">
        <v>244</v>
      </c>
      <c r="H24" s="63">
        <v>5</v>
      </c>
      <c r="I24" s="63">
        <v>0</v>
      </c>
      <c r="J24" s="72">
        <v>0</v>
      </c>
      <c r="K24" s="63">
        <v>0</v>
      </c>
      <c r="L24" s="63">
        <v>0</v>
      </c>
      <c r="M24" s="72">
        <v>0</v>
      </c>
      <c r="N24" s="63">
        <v>0</v>
      </c>
      <c r="O24" s="63">
        <v>0</v>
      </c>
      <c r="P24" s="72">
        <v>0</v>
      </c>
      <c r="Q24" s="63">
        <v>0</v>
      </c>
      <c r="R24" s="63">
        <v>0</v>
      </c>
      <c r="S24" s="72">
        <v>0</v>
      </c>
      <c r="T24" s="63">
        <v>5</v>
      </c>
      <c r="U24" s="63">
        <v>0</v>
      </c>
      <c r="V24" s="72">
        <v>0</v>
      </c>
    </row>
    <row r="25" spans="1:22" ht="63.75">
      <c r="A25" s="28"/>
      <c r="B25" s="57" t="s">
        <v>101</v>
      </c>
      <c r="C25" s="74" t="s">
        <v>95</v>
      </c>
      <c r="D25" s="65">
        <v>111</v>
      </c>
      <c r="E25" s="66" t="s">
        <v>99</v>
      </c>
      <c r="F25" s="65">
        <v>1010004</v>
      </c>
      <c r="G25" s="65">
        <v>244</v>
      </c>
      <c r="H25" s="63">
        <v>15</v>
      </c>
      <c r="I25" s="63">
        <v>3</v>
      </c>
      <c r="J25" s="72">
        <v>20</v>
      </c>
      <c r="K25" s="63">
        <v>0</v>
      </c>
      <c r="L25" s="63">
        <v>0</v>
      </c>
      <c r="M25" s="72">
        <v>0</v>
      </c>
      <c r="N25" s="63">
        <v>0</v>
      </c>
      <c r="O25" s="63">
        <v>0</v>
      </c>
      <c r="P25" s="72">
        <v>0</v>
      </c>
      <c r="Q25" s="63">
        <v>0</v>
      </c>
      <c r="R25" s="63">
        <v>0</v>
      </c>
      <c r="S25" s="72">
        <v>0</v>
      </c>
      <c r="T25" s="63">
        <v>15</v>
      </c>
      <c r="U25" s="63">
        <v>3</v>
      </c>
      <c r="V25" s="72">
        <v>20</v>
      </c>
    </row>
    <row r="26" spans="1:22" ht="191.25">
      <c r="A26" s="28"/>
      <c r="B26" s="58" t="s">
        <v>102</v>
      </c>
      <c r="C26" s="74" t="s">
        <v>95</v>
      </c>
      <c r="D26" s="65">
        <v>111</v>
      </c>
      <c r="E26" s="66" t="s">
        <v>99</v>
      </c>
      <c r="F26" s="65">
        <v>1010005</v>
      </c>
      <c r="G26" s="65">
        <v>244</v>
      </c>
      <c r="H26" s="63">
        <v>4</v>
      </c>
      <c r="I26" s="63">
        <v>0</v>
      </c>
      <c r="J26" s="72">
        <v>0</v>
      </c>
      <c r="K26" s="63">
        <v>0</v>
      </c>
      <c r="L26" s="63">
        <v>0</v>
      </c>
      <c r="M26" s="72">
        <v>0</v>
      </c>
      <c r="N26" s="63">
        <v>0</v>
      </c>
      <c r="O26" s="63">
        <v>0</v>
      </c>
      <c r="P26" s="72">
        <v>0</v>
      </c>
      <c r="Q26" s="63">
        <v>0</v>
      </c>
      <c r="R26" s="63">
        <v>0</v>
      </c>
      <c r="S26" s="73">
        <v>0</v>
      </c>
      <c r="T26" s="63">
        <v>4</v>
      </c>
      <c r="U26" s="63">
        <v>0</v>
      </c>
      <c r="V26" s="72">
        <v>0</v>
      </c>
    </row>
    <row r="27" spans="1:22" ht="57.75" customHeight="1">
      <c r="A27" s="28"/>
      <c r="B27" s="58" t="s">
        <v>134</v>
      </c>
      <c r="C27" s="74" t="s">
        <v>95</v>
      </c>
      <c r="D27" s="65">
        <v>111</v>
      </c>
      <c r="E27" s="66" t="s">
        <v>99</v>
      </c>
      <c r="F27" s="65">
        <v>1010006</v>
      </c>
      <c r="G27" s="65">
        <v>244</v>
      </c>
      <c r="H27" s="63">
        <v>4</v>
      </c>
      <c r="I27" s="63">
        <v>4</v>
      </c>
      <c r="J27" s="72">
        <v>100</v>
      </c>
      <c r="K27" s="63">
        <v>0</v>
      </c>
      <c r="L27" s="63">
        <v>0</v>
      </c>
      <c r="M27" s="72">
        <v>0</v>
      </c>
      <c r="N27" s="63">
        <v>0</v>
      </c>
      <c r="O27" s="63">
        <v>0</v>
      </c>
      <c r="P27" s="72">
        <v>0</v>
      </c>
      <c r="Q27" s="63">
        <v>0</v>
      </c>
      <c r="R27" s="63">
        <v>0</v>
      </c>
      <c r="S27" s="73">
        <v>0</v>
      </c>
      <c r="T27" s="63">
        <v>4</v>
      </c>
      <c r="U27" s="63">
        <v>4</v>
      </c>
      <c r="V27" s="72">
        <v>100</v>
      </c>
    </row>
    <row r="28" spans="1:23" ht="51">
      <c r="A28" s="28"/>
      <c r="B28" s="59" t="s">
        <v>103</v>
      </c>
      <c r="C28" s="74" t="s">
        <v>95</v>
      </c>
      <c r="D28" s="65">
        <v>111</v>
      </c>
      <c r="E28" s="66" t="s">
        <v>99</v>
      </c>
      <c r="F28" s="65">
        <v>1010007</v>
      </c>
      <c r="G28" s="65">
        <v>244</v>
      </c>
      <c r="H28" s="63">
        <v>50</v>
      </c>
      <c r="I28" s="63">
        <v>50</v>
      </c>
      <c r="J28" s="72">
        <v>100</v>
      </c>
      <c r="K28" s="63">
        <v>0</v>
      </c>
      <c r="L28" s="63">
        <v>0</v>
      </c>
      <c r="M28" s="72">
        <v>0</v>
      </c>
      <c r="N28" s="63">
        <v>0</v>
      </c>
      <c r="O28" s="63">
        <v>0</v>
      </c>
      <c r="P28" s="72">
        <v>0</v>
      </c>
      <c r="Q28" s="63">
        <v>0</v>
      </c>
      <c r="R28" s="63">
        <v>0</v>
      </c>
      <c r="S28" s="72">
        <v>0</v>
      </c>
      <c r="T28" s="63">
        <v>50</v>
      </c>
      <c r="U28" s="63">
        <v>50</v>
      </c>
      <c r="V28" s="72">
        <v>100</v>
      </c>
      <c r="W28" s="71"/>
    </row>
    <row r="29" spans="1:23" ht="38.25">
      <c r="A29" s="28"/>
      <c r="B29" s="59" t="s">
        <v>104</v>
      </c>
      <c r="C29" s="74" t="s">
        <v>95</v>
      </c>
      <c r="D29" s="65">
        <v>111</v>
      </c>
      <c r="E29" s="66" t="s">
        <v>99</v>
      </c>
      <c r="F29" s="65">
        <v>1010008</v>
      </c>
      <c r="G29" s="65">
        <v>244</v>
      </c>
      <c r="H29" s="63">
        <v>8</v>
      </c>
      <c r="I29" s="63">
        <v>5.56</v>
      </c>
      <c r="J29" s="72">
        <v>70</v>
      </c>
      <c r="K29" s="63">
        <v>0</v>
      </c>
      <c r="L29" s="63">
        <v>0</v>
      </c>
      <c r="M29" s="72">
        <v>0</v>
      </c>
      <c r="N29" s="63">
        <v>0</v>
      </c>
      <c r="O29" s="63">
        <v>0</v>
      </c>
      <c r="P29" s="72">
        <v>0</v>
      </c>
      <c r="Q29" s="63">
        <v>0</v>
      </c>
      <c r="R29" s="63">
        <v>0</v>
      </c>
      <c r="S29" s="72">
        <v>0</v>
      </c>
      <c r="T29" s="63">
        <v>8</v>
      </c>
      <c r="U29" s="63">
        <v>5.56</v>
      </c>
      <c r="V29" s="72">
        <v>70</v>
      </c>
      <c r="W29" s="71"/>
    </row>
    <row r="30" spans="1:22" ht="38.25">
      <c r="A30" s="28"/>
      <c r="B30" s="59" t="s">
        <v>105</v>
      </c>
      <c r="C30" s="74" t="s">
        <v>95</v>
      </c>
      <c r="D30" s="65">
        <v>111</v>
      </c>
      <c r="E30" s="66" t="s">
        <v>99</v>
      </c>
      <c r="F30" s="65">
        <v>1010009</v>
      </c>
      <c r="G30" s="65">
        <v>244</v>
      </c>
      <c r="H30" s="63">
        <v>15</v>
      </c>
      <c r="I30" s="63">
        <v>0</v>
      </c>
      <c r="J30" s="72">
        <v>0</v>
      </c>
      <c r="K30" s="63">
        <v>0</v>
      </c>
      <c r="L30" s="63">
        <v>0</v>
      </c>
      <c r="M30" s="72">
        <v>0</v>
      </c>
      <c r="N30" s="63">
        <v>0</v>
      </c>
      <c r="O30" s="63">
        <v>0</v>
      </c>
      <c r="P30" s="72">
        <v>0</v>
      </c>
      <c r="Q30" s="63">
        <v>0</v>
      </c>
      <c r="R30" s="63">
        <v>0</v>
      </c>
      <c r="S30" s="72">
        <v>0</v>
      </c>
      <c r="T30" s="63">
        <v>15</v>
      </c>
      <c r="U30" s="63">
        <v>0</v>
      </c>
      <c r="V30" s="72">
        <v>0</v>
      </c>
    </row>
    <row r="31" spans="1:22" ht="102">
      <c r="A31" s="28"/>
      <c r="B31" s="59" t="s">
        <v>106</v>
      </c>
      <c r="C31" s="74" t="s">
        <v>95</v>
      </c>
      <c r="D31" s="65">
        <v>111</v>
      </c>
      <c r="E31" s="66" t="s">
        <v>99</v>
      </c>
      <c r="F31" s="65">
        <v>1010010</v>
      </c>
      <c r="G31" s="65" t="s">
        <v>124</v>
      </c>
      <c r="H31" s="63">
        <v>7</v>
      </c>
      <c r="I31" s="63">
        <v>0</v>
      </c>
      <c r="J31" s="72">
        <v>0</v>
      </c>
      <c r="K31" s="63">
        <v>0</v>
      </c>
      <c r="L31" s="63">
        <v>0</v>
      </c>
      <c r="M31" s="72">
        <v>0</v>
      </c>
      <c r="N31" s="63">
        <v>0</v>
      </c>
      <c r="O31" s="63">
        <v>0</v>
      </c>
      <c r="P31" s="72">
        <v>0</v>
      </c>
      <c r="Q31" s="63">
        <v>0</v>
      </c>
      <c r="R31" s="63">
        <v>0</v>
      </c>
      <c r="S31" s="72">
        <v>0</v>
      </c>
      <c r="T31" s="63">
        <v>7</v>
      </c>
      <c r="U31" s="63">
        <v>0</v>
      </c>
      <c r="V31" s="72">
        <v>0</v>
      </c>
    </row>
    <row r="32" spans="1:22" ht="51">
      <c r="A32" s="28"/>
      <c r="B32" s="59" t="s">
        <v>107</v>
      </c>
      <c r="C32" s="74" t="s">
        <v>95</v>
      </c>
      <c r="D32" s="65">
        <v>111</v>
      </c>
      <c r="E32" s="66" t="s">
        <v>99</v>
      </c>
      <c r="F32" s="65">
        <v>1010012</v>
      </c>
      <c r="G32" s="65">
        <v>244</v>
      </c>
      <c r="H32" s="63">
        <v>15</v>
      </c>
      <c r="I32" s="63">
        <v>7</v>
      </c>
      <c r="J32" s="72">
        <v>47</v>
      </c>
      <c r="K32" s="63">
        <v>0</v>
      </c>
      <c r="L32" s="63">
        <v>0</v>
      </c>
      <c r="M32" s="72">
        <v>0</v>
      </c>
      <c r="N32" s="63">
        <v>0</v>
      </c>
      <c r="O32" s="63">
        <v>0</v>
      </c>
      <c r="P32" s="72">
        <v>0</v>
      </c>
      <c r="Q32" s="63">
        <v>0</v>
      </c>
      <c r="R32" s="63">
        <v>0</v>
      </c>
      <c r="S32" s="72">
        <v>0</v>
      </c>
      <c r="T32" s="63">
        <v>15</v>
      </c>
      <c r="U32" s="63">
        <v>7</v>
      </c>
      <c r="V32" s="72">
        <v>47</v>
      </c>
    </row>
    <row r="33" spans="1:22" ht="132" customHeight="1">
      <c r="A33" s="28"/>
      <c r="B33" s="59" t="s">
        <v>108</v>
      </c>
      <c r="C33" s="74" t="s">
        <v>95</v>
      </c>
      <c r="D33" s="65">
        <v>111</v>
      </c>
      <c r="E33" s="66" t="s">
        <v>99</v>
      </c>
      <c r="F33" s="65">
        <v>1010013</v>
      </c>
      <c r="G33" s="65">
        <v>611</v>
      </c>
      <c r="H33" s="63">
        <v>3970.15</v>
      </c>
      <c r="I33" s="63">
        <v>3895.26</v>
      </c>
      <c r="J33" s="75">
        <v>98</v>
      </c>
      <c r="K33" s="63">
        <v>0</v>
      </c>
      <c r="L33" s="63">
        <v>0</v>
      </c>
      <c r="M33" s="72">
        <v>0</v>
      </c>
      <c r="N33" s="63">
        <v>0</v>
      </c>
      <c r="O33" s="63">
        <v>0</v>
      </c>
      <c r="P33" s="72">
        <v>0</v>
      </c>
      <c r="Q33" s="63">
        <v>0</v>
      </c>
      <c r="R33" s="63">
        <v>0</v>
      </c>
      <c r="S33" s="72">
        <v>0</v>
      </c>
      <c r="T33" s="63">
        <v>3970.15</v>
      </c>
      <c r="U33" s="63">
        <v>3895.26</v>
      </c>
      <c r="V33" s="63">
        <v>98</v>
      </c>
    </row>
    <row r="34" spans="1:22" ht="132" customHeight="1">
      <c r="A34" s="28"/>
      <c r="B34" s="59" t="s">
        <v>137</v>
      </c>
      <c r="C34" s="74" t="s">
        <v>95</v>
      </c>
      <c r="D34" s="65">
        <v>111</v>
      </c>
      <c r="E34" s="66" t="s">
        <v>99</v>
      </c>
      <c r="F34" s="65">
        <v>1017777</v>
      </c>
      <c r="G34" s="65">
        <v>240</v>
      </c>
      <c r="H34" s="63">
        <v>4.35</v>
      </c>
      <c r="I34" s="63">
        <v>4.35</v>
      </c>
      <c r="J34" s="75">
        <v>100</v>
      </c>
      <c r="K34" s="63">
        <v>0</v>
      </c>
      <c r="L34" s="63">
        <v>0</v>
      </c>
      <c r="M34" s="72">
        <v>0</v>
      </c>
      <c r="N34" s="63">
        <v>0</v>
      </c>
      <c r="O34" s="63">
        <v>0</v>
      </c>
      <c r="P34" s="72">
        <v>0</v>
      </c>
      <c r="Q34" s="63">
        <v>0</v>
      </c>
      <c r="R34" s="63">
        <v>0</v>
      </c>
      <c r="S34" s="72">
        <v>0</v>
      </c>
      <c r="T34" s="63">
        <v>4.35</v>
      </c>
      <c r="U34" s="63">
        <v>4.35</v>
      </c>
      <c r="V34" s="63">
        <v>100</v>
      </c>
    </row>
    <row r="35" spans="1:22" ht="140.25">
      <c r="A35" s="28"/>
      <c r="B35" s="59" t="s">
        <v>109</v>
      </c>
      <c r="C35" s="74" t="s">
        <v>118</v>
      </c>
      <c r="D35" s="65">
        <v>111</v>
      </c>
      <c r="E35" s="66" t="s">
        <v>99</v>
      </c>
      <c r="F35" s="65">
        <v>1011021</v>
      </c>
      <c r="G35" s="65">
        <v>612</v>
      </c>
      <c r="H35" s="63">
        <v>240.003</v>
      </c>
      <c r="I35" s="63">
        <v>240</v>
      </c>
      <c r="J35" s="72">
        <v>100</v>
      </c>
      <c r="K35" s="63">
        <v>0</v>
      </c>
      <c r="L35" s="63">
        <v>0</v>
      </c>
      <c r="M35" s="72">
        <v>0</v>
      </c>
      <c r="N35" s="63">
        <v>0</v>
      </c>
      <c r="O35" s="63">
        <v>0</v>
      </c>
      <c r="P35" s="72">
        <v>0</v>
      </c>
      <c r="Q35" s="63">
        <v>0</v>
      </c>
      <c r="R35" s="63">
        <v>0</v>
      </c>
      <c r="S35" s="72">
        <v>0</v>
      </c>
      <c r="T35" s="63">
        <v>240</v>
      </c>
      <c r="U35" s="63">
        <v>240</v>
      </c>
      <c r="V35" s="72">
        <v>100</v>
      </c>
    </row>
    <row r="36" spans="1:22" ht="63.75">
      <c r="A36" s="28"/>
      <c r="B36" s="59" t="s">
        <v>110</v>
      </c>
      <c r="C36" s="74" t="s">
        <v>95</v>
      </c>
      <c r="D36" s="65">
        <v>111</v>
      </c>
      <c r="E36" s="66" t="s">
        <v>99</v>
      </c>
      <c r="F36" s="65">
        <v>1017456</v>
      </c>
      <c r="G36" s="65">
        <v>612</v>
      </c>
      <c r="H36" s="63">
        <v>0</v>
      </c>
      <c r="I36" s="63">
        <v>0</v>
      </c>
      <c r="J36" s="72">
        <v>0</v>
      </c>
      <c r="K36" s="63">
        <v>144.7</v>
      </c>
      <c r="L36" s="63">
        <v>144.7</v>
      </c>
      <c r="M36" s="72">
        <v>100</v>
      </c>
      <c r="N36" s="63">
        <v>0</v>
      </c>
      <c r="O36" s="63">
        <v>0</v>
      </c>
      <c r="P36" s="72">
        <v>0</v>
      </c>
      <c r="Q36" s="63">
        <v>0</v>
      </c>
      <c r="R36" s="63">
        <v>0</v>
      </c>
      <c r="S36" s="72">
        <v>0</v>
      </c>
      <c r="T36" s="63">
        <v>144.7</v>
      </c>
      <c r="U36" s="63">
        <v>144.7</v>
      </c>
      <c r="V36" s="72">
        <v>100</v>
      </c>
    </row>
    <row r="37" spans="1:22" ht="153">
      <c r="A37" s="28"/>
      <c r="B37" s="60" t="s">
        <v>111</v>
      </c>
      <c r="C37" s="74" t="s">
        <v>95</v>
      </c>
      <c r="D37" s="65">
        <v>111</v>
      </c>
      <c r="E37" s="66" t="s">
        <v>99</v>
      </c>
      <c r="F37" s="65">
        <v>1010014</v>
      </c>
      <c r="G37" s="65">
        <v>612</v>
      </c>
      <c r="H37" s="63">
        <v>15</v>
      </c>
      <c r="I37" s="63">
        <v>15</v>
      </c>
      <c r="J37" s="72">
        <v>100</v>
      </c>
      <c r="K37" s="63">
        <v>0</v>
      </c>
      <c r="L37" s="63">
        <v>0</v>
      </c>
      <c r="M37" s="72">
        <v>0</v>
      </c>
      <c r="N37" s="63">
        <v>0</v>
      </c>
      <c r="O37" s="63">
        <v>0</v>
      </c>
      <c r="P37" s="72">
        <v>0</v>
      </c>
      <c r="Q37" s="63">
        <v>0</v>
      </c>
      <c r="R37" s="63">
        <v>0</v>
      </c>
      <c r="S37" s="72">
        <v>0</v>
      </c>
      <c r="T37" s="63">
        <v>15</v>
      </c>
      <c r="U37" s="63">
        <v>15</v>
      </c>
      <c r="V37" s="72">
        <v>100</v>
      </c>
    </row>
    <row r="38" spans="1:22" ht="63.75">
      <c r="A38" s="28"/>
      <c r="B38" s="61" t="s">
        <v>112</v>
      </c>
      <c r="C38" s="74" t="s">
        <v>95</v>
      </c>
      <c r="D38" s="65">
        <v>111</v>
      </c>
      <c r="E38" s="66" t="s">
        <v>99</v>
      </c>
      <c r="F38" s="65">
        <v>1020000</v>
      </c>
      <c r="G38" s="65"/>
      <c r="H38" s="63">
        <v>3</v>
      </c>
      <c r="I38" s="63">
        <v>0</v>
      </c>
      <c r="J38" s="72">
        <v>0</v>
      </c>
      <c r="K38" s="63">
        <v>0</v>
      </c>
      <c r="L38" s="63">
        <v>0</v>
      </c>
      <c r="M38" s="72">
        <v>0</v>
      </c>
      <c r="N38" s="63">
        <v>0</v>
      </c>
      <c r="O38" s="63">
        <v>0</v>
      </c>
      <c r="P38" s="72">
        <v>0</v>
      </c>
      <c r="Q38" s="63">
        <v>0</v>
      </c>
      <c r="R38" s="63">
        <v>0</v>
      </c>
      <c r="S38" s="72">
        <v>0</v>
      </c>
      <c r="T38" s="63">
        <v>3</v>
      </c>
      <c r="U38" s="63">
        <v>0</v>
      </c>
      <c r="V38" s="72">
        <v>0</v>
      </c>
    </row>
    <row r="39" spans="1:22" ht="51">
      <c r="A39" s="28"/>
      <c r="B39" s="60" t="s">
        <v>113</v>
      </c>
      <c r="C39" s="74" t="s">
        <v>95</v>
      </c>
      <c r="D39" s="65">
        <v>111</v>
      </c>
      <c r="E39" s="66" t="s">
        <v>99</v>
      </c>
      <c r="F39" s="65">
        <v>1020003</v>
      </c>
      <c r="G39" s="65">
        <v>244</v>
      </c>
      <c r="H39" s="63">
        <v>3</v>
      </c>
      <c r="I39" s="63">
        <v>0</v>
      </c>
      <c r="J39" s="72">
        <v>0</v>
      </c>
      <c r="K39" s="63">
        <v>0</v>
      </c>
      <c r="L39" s="63">
        <v>0</v>
      </c>
      <c r="M39" s="72">
        <v>0</v>
      </c>
      <c r="N39" s="63">
        <v>0</v>
      </c>
      <c r="O39" s="63">
        <v>0</v>
      </c>
      <c r="P39" s="72">
        <v>0</v>
      </c>
      <c r="Q39" s="63">
        <v>0</v>
      </c>
      <c r="R39" s="63">
        <v>0</v>
      </c>
      <c r="S39" s="72">
        <v>0</v>
      </c>
      <c r="T39" s="63">
        <v>3</v>
      </c>
      <c r="U39" s="63">
        <v>0</v>
      </c>
      <c r="V39" s="72">
        <v>0</v>
      </c>
    </row>
    <row r="40" spans="1:22" ht="63.75">
      <c r="A40" s="28"/>
      <c r="B40" s="61" t="s">
        <v>114</v>
      </c>
      <c r="C40" s="74" t="s">
        <v>95</v>
      </c>
      <c r="D40" s="65">
        <v>111</v>
      </c>
      <c r="E40" s="66" t="s">
        <v>119</v>
      </c>
      <c r="F40" s="65">
        <v>1030000</v>
      </c>
      <c r="G40" s="65"/>
      <c r="H40" s="63">
        <f>SUM(H41:H43)</f>
        <v>1129.75</v>
      </c>
      <c r="I40" s="63">
        <f>SUM(I41)</f>
        <v>475.02</v>
      </c>
      <c r="J40" s="72">
        <v>42</v>
      </c>
      <c r="K40" s="63">
        <f>SUM(K41:K43)</f>
        <v>1628.64</v>
      </c>
      <c r="L40" s="63">
        <f>SUM(L41:L43)</f>
        <v>1628.64</v>
      </c>
      <c r="M40" s="72">
        <v>100</v>
      </c>
      <c r="N40" s="63">
        <f>SUM(N41:N43)</f>
        <v>610.74</v>
      </c>
      <c r="O40" s="63">
        <f>SUM(O41:O43)</f>
        <v>610.74</v>
      </c>
      <c r="P40" s="72">
        <v>100</v>
      </c>
      <c r="Q40" s="63">
        <v>0</v>
      </c>
      <c r="R40" s="63">
        <v>0</v>
      </c>
      <c r="S40" s="72">
        <v>0</v>
      </c>
      <c r="T40" s="63">
        <f>SUM(T41:T43)</f>
        <v>3369.13</v>
      </c>
      <c r="U40" s="63">
        <f>SUM(U41:U43)</f>
        <v>2714.4</v>
      </c>
      <c r="V40" s="72">
        <v>81</v>
      </c>
    </row>
    <row r="41" spans="1:22" ht="68.25" customHeight="1">
      <c r="A41" s="28"/>
      <c r="B41" s="62" t="s">
        <v>115</v>
      </c>
      <c r="C41" s="74" t="s">
        <v>95</v>
      </c>
      <c r="D41" s="65">
        <v>111</v>
      </c>
      <c r="E41" s="66" t="s">
        <v>119</v>
      </c>
      <c r="F41" s="65">
        <v>1030001</v>
      </c>
      <c r="G41" s="65">
        <v>322</v>
      </c>
      <c r="H41" s="63">
        <v>1129.75</v>
      </c>
      <c r="I41" s="63">
        <v>475.02</v>
      </c>
      <c r="J41" s="72">
        <v>42</v>
      </c>
      <c r="K41" s="63">
        <v>0</v>
      </c>
      <c r="L41" s="63">
        <v>0</v>
      </c>
      <c r="M41" s="72">
        <v>0</v>
      </c>
      <c r="N41" s="63">
        <v>0</v>
      </c>
      <c r="O41" s="63">
        <v>0</v>
      </c>
      <c r="P41" s="72">
        <v>0</v>
      </c>
      <c r="Q41" s="63">
        <v>0</v>
      </c>
      <c r="R41" s="63">
        <v>0</v>
      </c>
      <c r="S41" s="72">
        <v>0</v>
      </c>
      <c r="T41" s="63">
        <v>1129.75</v>
      </c>
      <c r="U41" s="63">
        <v>475.02</v>
      </c>
      <c r="V41" s="72">
        <v>42</v>
      </c>
    </row>
    <row r="42" spans="1:22" ht="82.5" customHeight="1">
      <c r="A42" s="28"/>
      <c r="B42" s="62" t="s">
        <v>116</v>
      </c>
      <c r="C42" s="74" t="s">
        <v>120</v>
      </c>
      <c r="D42" s="65">
        <v>111</v>
      </c>
      <c r="E42" s="66" t="s">
        <v>119</v>
      </c>
      <c r="F42" s="65">
        <v>1035020</v>
      </c>
      <c r="G42" s="65">
        <v>322</v>
      </c>
      <c r="H42" s="63">
        <v>0</v>
      </c>
      <c r="I42" s="63">
        <v>0</v>
      </c>
      <c r="J42" s="72">
        <v>0</v>
      </c>
      <c r="K42" s="63">
        <v>0</v>
      </c>
      <c r="L42" s="63">
        <v>0</v>
      </c>
      <c r="M42" s="72">
        <v>0</v>
      </c>
      <c r="N42" s="63">
        <v>610.74</v>
      </c>
      <c r="O42" s="63">
        <v>610.74</v>
      </c>
      <c r="P42" s="72">
        <v>100</v>
      </c>
      <c r="Q42" s="63">
        <v>0</v>
      </c>
      <c r="R42" s="63">
        <v>0</v>
      </c>
      <c r="S42" s="72">
        <v>0</v>
      </c>
      <c r="T42" s="63">
        <v>610.74</v>
      </c>
      <c r="U42" s="63">
        <v>610.74</v>
      </c>
      <c r="V42" s="72">
        <v>100</v>
      </c>
    </row>
    <row r="43" spans="1:22" ht="70.5" customHeight="1">
      <c r="A43" s="28"/>
      <c r="B43" s="62" t="s">
        <v>117</v>
      </c>
      <c r="C43" s="74" t="s">
        <v>121</v>
      </c>
      <c r="D43" s="65">
        <v>111</v>
      </c>
      <c r="E43" s="66" t="s">
        <v>119</v>
      </c>
      <c r="F43" s="65">
        <v>1037458</v>
      </c>
      <c r="G43" s="65">
        <v>322</v>
      </c>
      <c r="H43" s="63">
        <v>0</v>
      </c>
      <c r="I43" s="63">
        <v>0</v>
      </c>
      <c r="J43" s="72">
        <v>0</v>
      </c>
      <c r="K43" s="63">
        <v>1628.64</v>
      </c>
      <c r="L43" s="63">
        <v>1628.64</v>
      </c>
      <c r="M43" s="72">
        <v>100</v>
      </c>
      <c r="N43" s="63">
        <v>0</v>
      </c>
      <c r="O43" s="63">
        <v>0</v>
      </c>
      <c r="P43" s="72">
        <v>0</v>
      </c>
      <c r="Q43" s="63">
        <v>0</v>
      </c>
      <c r="R43" s="63">
        <v>0</v>
      </c>
      <c r="S43" s="72">
        <v>0</v>
      </c>
      <c r="T43" s="63">
        <v>1628.64</v>
      </c>
      <c r="U43" s="63">
        <v>1628.64</v>
      </c>
      <c r="V43" s="72">
        <v>100</v>
      </c>
    </row>
    <row r="44" spans="1:22" ht="12" customHeight="1">
      <c r="A44" s="5"/>
      <c r="B44" s="6"/>
      <c r="C44" s="28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1" ht="12" customHeight="1">
      <c r="A45" s="79" t="s">
        <v>47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12" customHeight="1">
      <c r="A46" s="79" t="s">
        <v>48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</row>
    <row r="47" spans="1:12" ht="12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s="3" customFormat="1" ht="15.75" customHeight="1">
      <c r="B48" s="3" t="s">
        <v>4</v>
      </c>
      <c r="L48" s="51" t="s">
        <v>5</v>
      </c>
    </row>
    <row r="49" s="3" customFormat="1" ht="12" customHeight="1"/>
    <row r="50" spans="1:22" s="3" customFormat="1" ht="49.5" customHeight="1">
      <c r="A50" s="99" t="s">
        <v>9</v>
      </c>
      <c r="B50" s="99"/>
      <c r="C50" s="99"/>
      <c r="D50" s="99"/>
      <c r="E50" s="8"/>
      <c r="F50" s="8"/>
      <c r="G50" s="8"/>
      <c r="H50" s="8"/>
      <c r="I50" s="8"/>
      <c r="U50" s="100" t="s">
        <v>9</v>
      </c>
      <c r="V50" s="100"/>
    </row>
    <row r="51" ht="15.75">
      <c r="A51" s="3"/>
    </row>
  </sheetData>
  <sheetProtection/>
  <mergeCells count="29">
    <mergeCell ref="T1:V1"/>
    <mergeCell ref="A50:D50"/>
    <mergeCell ref="U50:V50"/>
    <mergeCell ref="A12:V12"/>
    <mergeCell ref="A13:V13"/>
    <mergeCell ref="H14:V14"/>
    <mergeCell ref="H15:V15"/>
    <mergeCell ref="K17:K18"/>
    <mergeCell ref="L17:L18"/>
    <mergeCell ref="Q17:Q18"/>
    <mergeCell ref="A46:U46"/>
    <mergeCell ref="A14:A18"/>
    <mergeCell ref="B14:B18"/>
    <mergeCell ref="A9:V9"/>
    <mergeCell ref="A10:V10"/>
    <mergeCell ref="A11:V11"/>
    <mergeCell ref="A45:U45"/>
    <mergeCell ref="N16:P16"/>
    <mergeCell ref="N17:N18"/>
    <mergeCell ref="O17:O18"/>
    <mergeCell ref="C14:C18"/>
    <mergeCell ref="D14:G17"/>
    <mergeCell ref="R17:R18"/>
    <mergeCell ref="T16:V16"/>
    <mergeCell ref="Q16:S16"/>
    <mergeCell ref="K16:M16"/>
    <mergeCell ref="H17:H18"/>
    <mergeCell ref="H16:J16"/>
    <mergeCell ref="I17:I18"/>
  </mergeCells>
  <printOptions/>
  <pageMargins left="0.5905511811023623" right="0.2362204724409449" top="0.7874015748031497" bottom="0.3937007874015748" header="0.5118110236220472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5"/>
  <sheetViews>
    <sheetView view="pageBreakPreview" zoomScaleSheetLayoutView="100" zoomScalePageLayoutView="0" workbookViewId="0" topLeftCell="A7">
      <selection activeCell="G32" sqref="G32"/>
    </sheetView>
  </sheetViews>
  <sheetFormatPr defaultColWidth="9.125" defaultRowHeight="12.75"/>
  <cols>
    <col min="1" max="1" width="7.375" style="2" customWidth="1"/>
    <col min="2" max="2" width="28.375" style="2" customWidth="1"/>
    <col min="3" max="3" width="8.875" style="2" customWidth="1"/>
    <col min="4" max="4" width="20.00390625" style="2" customWidth="1"/>
    <col min="5" max="6" width="8.875" style="2" customWidth="1"/>
    <col min="7" max="7" width="20.125" style="2" customWidth="1"/>
    <col min="8" max="8" width="18.375" style="2" customWidth="1"/>
    <col min="9" max="9" width="23.375" style="2" customWidth="1"/>
    <col min="10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8:18" ht="57" customHeight="1">
      <c r="H1" s="98" t="s">
        <v>11</v>
      </c>
      <c r="I1" s="98"/>
      <c r="P1" s="110"/>
      <c r="Q1" s="110"/>
      <c r="R1" s="110"/>
    </row>
    <row r="2" spans="1:18" s="1" customFormat="1" ht="18" customHeight="1">
      <c r="A2" s="111" t="s">
        <v>13</v>
      </c>
      <c r="B2" s="111"/>
      <c r="C2" s="111"/>
      <c r="D2" s="111"/>
      <c r="E2" s="111"/>
      <c r="F2" s="111"/>
      <c r="G2" s="111"/>
      <c r="H2" s="111"/>
      <c r="I2" s="111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16.5" customHeight="1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9"/>
      <c r="K3" s="19"/>
      <c r="L3" s="19"/>
      <c r="M3" s="19"/>
      <c r="N3" s="19"/>
      <c r="O3" s="19"/>
      <c r="P3" s="19"/>
      <c r="Q3" s="19"/>
      <c r="R3" s="19"/>
    </row>
    <row r="4" spans="1:18" s="1" customFormat="1" ht="24.75" customHeight="1">
      <c r="A4" s="112" t="s">
        <v>138</v>
      </c>
      <c r="B4" s="112"/>
      <c r="C4" s="112"/>
      <c r="D4" s="112"/>
      <c r="E4" s="112"/>
      <c r="F4" s="112"/>
      <c r="G4" s="112"/>
      <c r="H4" s="112"/>
      <c r="I4" s="112"/>
      <c r="J4" s="17"/>
      <c r="K4" s="17"/>
      <c r="L4" s="17"/>
      <c r="M4" s="17"/>
      <c r="N4" s="17"/>
      <c r="O4" s="17"/>
      <c r="P4" s="19"/>
      <c r="Q4" s="19"/>
      <c r="R4" s="19"/>
    </row>
    <row r="5" spans="1:18" ht="12.75">
      <c r="A5" s="106" t="s">
        <v>14</v>
      </c>
      <c r="B5" s="106"/>
      <c r="C5" s="106"/>
      <c r="D5" s="106"/>
      <c r="E5" s="106"/>
      <c r="F5" s="106"/>
      <c r="G5" s="106"/>
      <c r="H5" s="106"/>
      <c r="I5" s="106"/>
      <c r="J5" s="11"/>
      <c r="K5" s="11"/>
      <c r="L5" s="11"/>
      <c r="M5" s="11"/>
      <c r="N5" s="11"/>
      <c r="O5" s="11"/>
      <c r="P5" s="11"/>
      <c r="Q5" s="11"/>
      <c r="R5" s="11"/>
    </row>
    <row r="6" spans="1:18" ht="13.5" customHeight="1">
      <c r="A6" s="113" t="s">
        <v>77</v>
      </c>
      <c r="B6" s="114"/>
      <c r="C6" s="114"/>
      <c r="D6" s="114"/>
      <c r="E6" s="114"/>
      <c r="F6" s="114"/>
      <c r="G6" s="114"/>
      <c r="H6" s="114"/>
      <c r="I6" s="114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106" t="s">
        <v>19</v>
      </c>
      <c r="B7" s="106"/>
      <c r="C7" s="106"/>
      <c r="D7" s="106"/>
      <c r="E7" s="106"/>
      <c r="F7" s="106"/>
      <c r="G7" s="106"/>
      <c r="H7" s="106"/>
      <c r="I7" s="106"/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20"/>
      <c r="B8"/>
      <c r="C8"/>
      <c r="D8"/>
      <c r="E8"/>
      <c r="F8"/>
      <c r="G8"/>
      <c r="H8"/>
      <c r="I8"/>
      <c r="J8" s="11"/>
      <c r="K8" s="11"/>
      <c r="L8" s="11"/>
      <c r="M8" s="11"/>
      <c r="N8" s="11"/>
      <c r="O8" s="11"/>
      <c r="P8" s="11"/>
      <c r="Q8" s="11"/>
      <c r="R8" s="11"/>
    </row>
    <row r="9" spans="1:18" ht="58.5" customHeight="1">
      <c r="A9" s="97" t="s">
        <v>0</v>
      </c>
      <c r="B9" s="97" t="s">
        <v>1</v>
      </c>
      <c r="C9" s="97" t="s">
        <v>15</v>
      </c>
      <c r="D9" s="97" t="s">
        <v>20</v>
      </c>
      <c r="E9" s="97" t="s">
        <v>53</v>
      </c>
      <c r="F9" s="97"/>
      <c r="G9" s="97" t="s">
        <v>21</v>
      </c>
      <c r="H9" s="97" t="s">
        <v>54</v>
      </c>
      <c r="I9" s="97" t="s">
        <v>22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27" customHeight="1">
      <c r="A10" s="97"/>
      <c r="B10" s="97"/>
      <c r="C10" s="97"/>
      <c r="D10" s="97"/>
      <c r="E10" s="21" t="s">
        <v>55</v>
      </c>
      <c r="F10" s="21" t="s">
        <v>3</v>
      </c>
      <c r="G10" s="97"/>
      <c r="H10" s="97"/>
      <c r="I10" s="97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2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3">
        <v>8</v>
      </c>
      <c r="I11" s="22">
        <v>9</v>
      </c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7.25" customHeight="1">
      <c r="A12" s="24"/>
      <c r="B12" s="107" t="s">
        <v>56</v>
      </c>
      <c r="C12" s="115"/>
      <c r="D12" s="115"/>
      <c r="E12" s="115"/>
      <c r="F12" s="115"/>
      <c r="G12" s="115"/>
      <c r="H12" s="115"/>
      <c r="I12" s="116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38.25">
      <c r="A13" s="24"/>
      <c r="B13" s="27" t="s">
        <v>61</v>
      </c>
      <c r="C13" s="23" t="s">
        <v>57</v>
      </c>
      <c r="D13" s="23">
        <v>29</v>
      </c>
      <c r="E13" s="23">
        <v>35</v>
      </c>
      <c r="F13" s="15">
        <v>35</v>
      </c>
      <c r="G13" s="23">
        <v>0</v>
      </c>
      <c r="H13" s="23">
        <v>35</v>
      </c>
      <c r="I13" s="23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89.25" customHeight="1">
      <c r="A14" s="24"/>
      <c r="B14" s="27" t="s">
        <v>62</v>
      </c>
      <c r="C14" s="23" t="s">
        <v>58</v>
      </c>
      <c r="D14" s="23">
        <v>21</v>
      </c>
      <c r="E14" s="23">
        <v>22</v>
      </c>
      <c r="F14" s="15">
        <v>22</v>
      </c>
      <c r="G14" s="23">
        <v>0</v>
      </c>
      <c r="H14" s="23">
        <v>22</v>
      </c>
      <c r="I14" s="23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7.75" customHeight="1">
      <c r="A15" s="24"/>
      <c r="B15" s="27" t="s">
        <v>60</v>
      </c>
      <c r="C15" s="23" t="s">
        <v>59</v>
      </c>
      <c r="D15" s="23">
        <v>19</v>
      </c>
      <c r="E15" s="23">
        <v>23</v>
      </c>
      <c r="F15" s="15">
        <v>23</v>
      </c>
      <c r="G15" s="23">
        <v>0</v>
      </c>
      <c r="H15" s="23">
        <v>23</v>
      </c>
      <c r="I15" s="23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04.25" customHeight="1">
      <c r="A16" s="24"/>
      <c r="B16" s="27" t="s">
        <v>63</v>
      </c>
      <c r="C16" s="23" t="s">
        <v>59</v>
      </c>
      <c r="D16" s="23">
        <v>46</v>
      </c>
      <c r="E16" s="23">
        <v>49</v>
      </c>
      <c r="F16" s="15">
        <v>49</v>
      </c>
      <c r="G16" s="23">
        <v>0</v>
      </c>
      <c r="H16" s="23">
        <v>49</v>
      </c>
      <c r="I16" s="23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8" customHeight="1">
      <c r="A17" s="24"/>
      <c r="B17" s="107" t="s">
        <v>64</v>
      </c>
      <c r="C17" s="108"/>
      <c r="D17" s="108"/>
      <c r="E17" s="108"/>
      <c r="F17" s="108"/>
      <c r="G17" s="108"/>
      <c r="H17" s="108"/>
      <c r="I17" s="109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7.25" customHeight="1">
      <c r="A18" s="24"/>
      <c r="B18" s="107" t="s">
        <v>71</v>
      </c>
      <c r="C18" s="108"/>
      <c r="D18" s="108"/>
      <c r="E18" s="108"/>
      <c r="F18" s="108"/>
      <c r="G18" s="108"/>
      <c r="H18" s="108"/>
      <c r="I18" s="109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02" customHeight="1">
      <c r="A19" s="24"/>
      <c r="B19" s="28" t="s">
        <v>65</v>
      </c>
      <c r="C19" s="23" t="s">
        <v>66</v>
      </c>
      <c r="D19" s="23">
        <v>35</v>
      </c>
      <c r="E19" s="23">
        <v>40</v>
      </c>
      <c r="F19" s="15">
        <v>25</v>
      </c>
      <c r="G19" s="23">
        <v>0</v>
      </c>
      <c r="H19" s="23" t="s">
        <v>139</v>
      </c>
      <c r="I19" s="23" t="s">
        <v>140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89.25">
      <c r="A20" s="24"/>
      <c r="B20" s="28" t="s">
        <v>67</v>
      </c>
      <c r="C20" s="23" t="s">
        <v>59</v>
      </c>
      <c r="D20" s="23">
        <v>12</v>
      </c>
      <c r="E20" s="23">
        <v>17</v>
      </c>
      <c r="F20" s="15">
        <v>17</v>
      </c>
      <c r="G20" s="23">
        <v>0</v>
      </c>
      <c r="H20" s="23" t="s">
        <v>141</v>
      </c>
      <c r="I20" s="23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52.5" customHeight="1">
      <c r="A21" s="24"/>
      <c r="B21" s="28" t="s">
        <v>68</v>
      </c>
      <c r="C21" s="23" t="s">
        <v>66</v>
      </c>
      <c r="D21" s="23">
        <v>1220</v>
      </c>
      <c r="E21" s="23">
        <v>1230</v>
      </c>
      <c r="F21" s="15">
        <v>1230</v>
      </c>
      <c r="G21" s="23">
        <v>0</v>
      </c>
      <c r="H21" s="23" t="s">
        <v>142</v>
      </c>
      <c r="I21" s="23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8" customHeight="1">
      <c r="A22" s="24"/>
      <c r="B22" s="107" t="s">
        <v>69</v>
      </c>
      <c r="C22" s="108"/>
      <c r="D22" s="108"/>
      <c r="E22" s="108"/>
      <c r="F22" s="108"/>
      <c r="G22" s="108"/>
      <c r="H22" s="108"/>
      <c r="I22" s="109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9.5" customHeight="1">
      <c r="A23" s="24"/>
      <c r="B23" s="107" t="s">
        <v>70</v>
      </c>
      <c r="C23" s="108"/>
      <c r="D23" s="108"/>
      <c r="E23" s="108"/>
      <c r="F23" s="108"/>
      <c r="G23" s="108"/>
      <c r="H23" s="108"/>
      <c r="I23" s="109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93.75" customHeight="1">
      <c r="A24" s="24"/>
      <c r="B24" s="28" t="s">
        <v>72</v>
      </c>
      <c r="C24" s="23" t="s">
        <v>59</v>
      </c>
      <c r="D24" s="23">
        <v>6.2</v>
      </c>
      <c r="E24" s="23">
        <v>7.1</v>
      </c>
      <c r="F24" s="15">
        <v>7.1</v>
      </c>
      <c r="G24" s="23">
        <v>0</v>
      </c>
      <c r="H24" s="23" t="s">
        <v>143</v>
      </c>
      <c r="I24" s="23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80" customHeight="1">
      <c r="A25" s="24"/>
      <c r="B25" s="28" t="s">
        <v>73</v>
      </c>
      <c r="C25" s="23" t="s">
        <v>59</v>
      </c>
      <c r="D25" s="23">
        <v>2.4</v>
      </c>
      <c r="E25" s="23">
        <v>2.6</v>
      </c>
      <c r="F25" s="15">
        <v>2.6</v>
      </c>
      <c r="G25" s="23">
        <v>0</v>
      </c>
      <c r="H25" s="23" t="s">
        <v>144</v>
      </c>
      <c r="I25" s="23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79.5" customHeight="1">
      <c r="A26" s="24"/>
      <c r="B26" s="28" t="s">
        <v>83</v>
      </c>
      <c r="C26" s="23" t="s">
        <v>59</v>
      </c>
      <c r="D26" s="23">
        <v>1.3</v>
      </c>
      <c r="E26" s="23">
        <v>1.6</v>
      </c>
      <c r="F26" s="15">
        <v>1.6</v>
      </c>
      <c r="G26" s="23">
        <v>0</v>
      </c>
      <c r="H26" s="23" t="s">
        <v>145</v>
      </c>
      <c r="I26" s="23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24.75" customHeight="1">
      <c r="A27" s="24"/>
      <c r="B27" s="107" t="s">
        <v>74</v>
      </c>
      <c r="C27" s="108"/>
      <c r="D27" s="108"/>
      <c r="E27" s="108"/>
      <c r="F27" s="108"/>
      <c r="G27" s="108"/>
      <c r="H27" s="108"/>
      <c r="I27" s="109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8" customHeight="1">
      <c r="A28" s="24"/>
      <c r="B28" s="107" t="s">
        <v>75</v>
      </c>
      <c r="C28" s="108"/>
      <c r="D28" s="108"/>
      <c r="E28" s="108"/>
      <c r="F28" s="108"/>
      <c r="G28" s="108"/>
      <c r="H28" s="108"/>
      <c r="I28" s="109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66.5" thickBot="1">
      <c r="A29" s="24"/>
      <c r="B29" s="29" t="s">
        <v>76</v>
      </c>
      <c r="C29" s="23" t="s">
        <v>58</v>
      </c>
      <c r="D29" s="23">
        <v>10</v>
      </c>
      <c r="E29" s="23">
        <v>15</v>
      </c>
      <c r="F29" s="15">
        <v>6</v>
      </c>
      <c r="G29" s="23">
        <v>60</v>
      </c>
      <c r="H29" s="23" t="s">
        <v>146</v>
      </c>
      <c r="I29" s="23" t="s">
        <v>147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s="3" customFormat="1" ht="15.75" customHeight="1">
      <c r="A30" s="105" t="s">
        <v>16</v>
      </c>
      <c r="B30" s="105"/>
      <c r="C30" s="105"/>
      <c r="D30" s="105"/>
      <c r="E30" s="105"/>
      <c r="F30" s="105"/>
      <c r="G30" s="105"/>
      <c r="H30" s="105"/>
      <c r="I30" s="105"/>
      <c r="J30" s="18"/>
      <c r="K30" s="18"/>
      <c r="L30" s="18"/>
      <c r="M30" s="18"/>
      <c r="N30" s="18"/>
      <c r="O30" s="18"/>
      <c r="P30" s="18"/>
      <c r="Q30" s="18"/>
      <c r="R30" s="18"/>
    </row>
    <row r="31" spans="1:9" s="3" customFormat="1" ht="12" customHeight="1">
      <c r="A31" s="105" t="s">
        <v>17</v>
      </c>
      <c r="B31" s="105"/>
      <c r="C31" s="105"/>
      <c r="D31" s="105"/>
      <c r="E31" s="105"/>
      <c r="F31" s="105"/>
      <c r="G31" s="105"/>
      <c r="H31" s="105"/>
      <c r="I31" s="105"/>
    </row>
    <row r="32" spans="1:9" s="3" customFormat="1" ht="12" customHeight="1">
      <c r="A32" s="26"/>
      <c r="B32" s="26"/>
      <c r="C32" s="26"/>
      <c r="D32" s="26"/>
      <c r="E32" s="26"/>
      <c r="F32" s="26"/>
      <c r="G32" s="26"/>
      <c r="H32" s="26"/>
      <c r="I32" s="26"/>
    </row>
    <row r="33" spans="1:9" s="3" customFormat="1" ht="12" customHeight="1">
      <c r="A33" s="26"/>
      <c r="B33" s="46" t="s">
        <v>4</v>
      </c>
      <c r="C33" s="26"/>
      <c r="D33" s="26"/>
      <c r="E33" s="26"/>
      <c r="F33" s="46" t="s">
        <v>29</v>
      </c>
      <c r="G33" s="26"/>
      <c r="H33" s="26"/>
      <c r="I33" s="26"/>
    </row>
    <row r="34" spans="1:18" s="3" customFormat="1" ht="49.5" customHeight="1">
      <c r="A34" s="99" t="s">
        <v>9</v>
      </c>
      <c r="B34" s="99"/>
      <c r="C34" s="99"/>
      <c r="D34" s="99"/>
      <c r="P34" s="100" t="s">
        <v>9</v>
      </c>
      <c r="Q34" s="100"/>
      <c r="R34" s="100"/>
    </row>
    <row r="35" ht="15.75">
      <c r="A35" s="3"/>
    </row>
  </sheetData>
  <sheetProtection/>
  <mergeCells count="27">
    <mergeCell ref="A34:D34"/>
    <mergeCell ref="P34:R34"/>
    <mergeCell ref="P1:R1"/>
    <mergeCell ref="A2:I2"/>
    <mergeCell ref="H9:H10"/>
    <mergeCell ref="I9:I10"/>
    <mergeCell ref="A3:I3"/>
    <mergeCell ref="A4:I4"/>
    <mergeCell ref="A5:I5"/>
    <mergeCell ref="B22:I22"/>
    <mergeCell ref="B23:I23"/>
    <mergeCell ref="B27:I27"/>
    <mergeCell ref="A6:I6"/>
    <mergeCell ref="B12:I12"/>
    <mergeCell ref="B17:I17"/>
    <mergeCell ref="B18:I18"/>
    <mergeCell ref="A30:I30"/>
    <mergeCell ref="A31:I31"/>
    <mergeCell ref="H1:I1"/>
    <mergeCell ref="A7:I7"/>
    <mergeCell ref="A9:A10"/>
    <mergeCell ref="B9:B10"/>
    <mergeCell ref="C9:C10"/>
    <mergeCell ref="D9:D10"/>
    <mergeCell ref="E9:F9"/>
    <mergeCell ref="G9:G10"/>
    <mergeCell ref="B28:I28"/>
  </mergeCells>
  <printOptions/>
  <pageMargins left="0.59" right="0.25" top="0.7874015748031497" bottom="0.38" header="0.5118110236220472" footer="0.3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R52"/>
  <sheetViews>
    <sheetView view="pageBreakPreview" zoomScaleSheetLayoutView="100" zoomScalePageLayoutView="0" workbookViewId="0" topLeftCell="A1">
      <selection activeCell="A2" sqref="A2:J2"/>
    </sheetView>
  </sheetViews>
  <sheetFormatPr defaultColWidth="9.00390625" defaultRowHeight="12.75"/>
  <cols>
    <col min="1" max="1" width="43.25390625" style="0" customWidth="1"/>
    <col min="2" max="2" width="14.375" style="0" customWidth="1"/>
    <col min="3" max="10" width="10.625" style="0" customWidth="1"/>
    <col min="11" max="15" width="6.625" style="0" customWidth="1"/>
    <col min="16" max="16" width="34.625" style="0" customWidth="1"/>
  </cols>
  <sheetData>
    <row r="1" spans="6:16" ht="57" customHeight="1">
      <c r="F1" s="118" t="s">
        <v>12</v>
      </c>
      <c r="G1" s="118"/>
      <c r="H1" s="118"/>
      <c r="I1" s="118"/>
      <c r="J1" s="118"/>
      <c r="N1" s="110"/>
      <c r="O1" s="110"/>
      <c r="P1" s="110"/>
    </row>
    <row r="2" spans="1:16" ht="58.5" customHeight="1">
      <c r="A2" s="133" t="s">
        <v>148</v>
      </c>
      <c r="B2" s="133"/>
      <c r="C2" s="133"/>
      <c r="D2" s="133"/>
      <c r="E2" s="133"/>
      <c r="F2" s="133"/>
      <c r="G2" s="133"/>
      <c r="H2" s="133"/>
      <c r="I2" s="133"/>
      <c r="J2" s="133"/>
      <c r="K2" s="4"/>
      <c r="L2" s="4"/>
      <c r="M2" s="4"/>
      <c r="N2" s="30"/>
      <c r="O2" s="30"/>
      <c r="P2" s="31"/>
    </row>
    <row r="3" spans="1:16" ht="18" customHeight="1">
      <c r="A3" s="134" t="s">
        <v>23</v>
      </c>
      <c r="B3" s="80" t="s">
        <v>24</v>
      </c>
      <c r="C3" s="81"/>
      <c r="D3" s="82"/>
      <c r="E3" s="80" t="s">
        <v>25</v>
      </c>
      <c r="F3" s="81"/>
      <c r="G3" s="81"/>
      <c r="H3" s="81"/>
      <c r="I3" s="81"/>
      <c r="J3" s="82"/>
      <c r="K3" s="19"/>
      <c r="L3" s="19"/>
      <c r="M3" s="19"/>
      <c r="N3" s="19"/>
      <c r="O3" s="19"/>
      <c r="P3" s="36"/>
    </row>
    <row r="4" spans="1:16" ht="15.75" customHeight="1">
      <c r="A4" s="135"/>
      <c r="B4" s="134" t="s">
        <v>135</v>
      </c>
      <c r="C4" s="137">
        <v>2015</v>
      </c>
      <c r="D4" s="138"/>
      <c r="E4" s="137" t="s">
        <v>136</v>
      </c>
      <c r="F4" s="138"/>
      <c r="G4" s="80">
        <v>2015</v>
      </c>
      <c r="H4" s="81"/>
      <c r="I4" s="81"/>
      <c r="J4" s="82"/>
      <c r="K4" s="17"/>
      <c r="L4" s="17"/>
      <c r="M4" s="17"/>
      <c r="N4" s="17"/>
      <c r="O4" s="17"/>
      <c r="P4" s="36"/>
    </row>
    <row r="5" spans="1:16" ht="21" customHeight="1">
      <c r="A5" s="135"/>
      <c r="B5" s="135"/>
      <c r="C5" s="139"/>
      <c r="D5" s="140"/>
      <c r="E5" s="139"/>
      <c r="F5" s="140"/>
      <c r="G5" s="80" t="s">
        <v>2</v>
      </c>
      <c r="H5" s="82"/>
      <c r="I5" s="80" t="s">
        <v>3</v>
      </c>
      <c r="J5" s="82"/>
      <c r="K5" s="19"/>
      <c r="L5" s="19"/>
      <c r="M5" s="19"/>
      <c r="N5" s="19"/>
      <c r="O5" s="19"/>
      <c r="P5" s="19"/>
    </row>
    <row r="6" spans="1:16" ht="19.5" customHeight="1">
      <c r="A6" s="136"/>
      <c r="B6" s="136"/>
      <c r="C6" s="21" t="s">
        <v>2</v>
      </c>
      <c r="D6" s="21" t="s">
        <v>3</v>
      </c>
      <c r="E6" s="21" t="s">
        <v>26</v>
      </c>
      <c r="F6" s="21" t="s">
        <v>27</v>
      </c>
      <c r="G6" s="21" t="s">
        <v>26</v>
      </c>
      <c r="H6" s="21" t="s">
        <v>27</v>
      </c>
      <c r="I6" s="21" t="s">
        <v>26</v>
      </c>
      <c r="J6" s="21" t="s">
        <v>27</v>
      </c>
      <c r="K6" s="17"/>
      <c r="L6" s="17"/>
      <c r="M6" s="17"/>
      <c r="N6" s="17"/>
      <c r="O6" s="17"/>
      <c r="P6" s="19"/>
    </row>
    <row r="7" spans="1:16" ht="18" customHeight="1">
      <c r="A7" s="54" t="s">
        <v>84</v>
      </c>
      <c r="B7" s="124" t="s">
        <v>85</v>
      </c>
      <c r="C7" s="125"/>
      <c r="D7" s="125"/>
      <c r="E7" s="125"/>
      <c r="F7" s="125"/>
      <c r="G7" s="125"/>
      <c r="H7" s="125"/>
      <c r="I7" s="125"/>
      <c r="J7" s="126"/>
      <c r="K7" s="33"/>
      <c r="L7" s="10"/>
      <c r="M7" s="10"/>
      <c r="N7" s="10"/>
      <c r="O7" s="10"/>
      <c r="P7" s="10"/>
    </row>
    <row r="8" spans="1:16" ht="29.25" customHeight="1">
      <c r="A8" s="37" t="s">
        <v>86</v>
      </c>
      <c r="B8" s="38"/>
      <c r="C8" s="38"/>
      <c r="D8" s="25"/>
      <c r="E8" s="38"/>
      <c r="F8" s="38"/>
      <c r="G8" s="38"/>
      <c r="H8" s="38"/>
      <c r="I8" s="25"/>
      <c r="J8" s="25"/>
      <c r="K8" s="11"/>
      <c r="L8" s="4"/>
      <c r="M8" s="4"/>
      <c r="N8" s="4"/>
      <c r="O8" s="4"/>
      <c r="P8" s="4"/>
    </row>
    <row r="9" spans="1:16" ht="15" customHeight="1">
      <c r="A9" s="37" t="s">
        <v>87</v>
      </c>
      <c r="B9" s="123"/>
      <c r="C9" s="121"/>
      <c r="D9" s="121"/>
      <c r="E9" s="121"/>
      <c r="F9" s="121"/>
      <c r="G9" s="121"/>
      <c r="H9" s="121"/>
      <c r="I9" s="121"/>
      <c r="J9" s="122"/>
      <c r="K9" s="11"/>
      <c r="L9" s="4"/>
      <c r="M9" s="4"/>
      <c r="N9" s="4"/>
      <c r="O9" s="4"/>
      <c r="P9" s="4"/>
    </row>
    <row r="10" spans="1:16" ht="15" customHeight="1">
      <c r="A10" s="37" t="s">
        <v>88</v>
      </c>
      <c r="B10" s="23">
        <v>20</v>
      </c>
      <c r="C10" s="23">
        <v>20</v>
      </c>
      <c r="D10" s="23">
        <v>20</v>
      </c>
      <c r="E10" s="127">
        <v>2073.34</v>
      </c>
      <c r="F10" s="127">
        <v>0</v>
      </c>
      <c r="G10" s="130">
        <v>2660</v>
      </c>
      <c r="H10" s="127">
        <v>0</v>
      </c>
      <c r="I10" s="127">
        <v>2609.82</v>
      </c>
      <c r="J10" s="127">
        <v>0</v>
      </c>
      <c r="K10" s="11"/>
      <c r="L10" s="4"/>
      <c r="M10" s="4"/>
      <c r="N10" s="4"/>
      <c r="O10" s="4"/>
      <c r="P10" s="4"/>
    </row>
    <row r="11" spans="1:16" ht="39.75" customHeight="1">
      <c r="A11" s="37" t="s">
        <v>89</v>
      </c>
      <c r="B11" s="23">
        <v>135</v>
      </c>
      <c r="C11" s="23">
        <v>135</v>
      </c>
      <c r="D11" s="23">
        <v>115</v>
      </c>
      <c r="E11" s="128"/>
      <c r="F11" s="128"/>
      <c r="G11" s="131"/>
      <c r="H11" s="128"/>
      <c r="I11" s="128"/>
      <c r="J11" s="128"/>
      <c r="K11" s="11"/>
      <c r="L11" s="4"/>
      <c r="M11" s="4"/>
      <c r="N11" s="4"/>
      <c r="O11" s="4"/>
      <c r="P11" s="4"/>
    </row>
    <row r="12" spans="1:16" ht="27.75" customHeight="1">
      <c r="A12" s="37" t="s">
        <v>90</v>
      </c>
      <c r="B12" s="23">
        <v>5</v>
      </c>
      <c r="C12" s="23">
        <v>6</v>
      </c>
      <c r="D12" s="23">
        <v>5</v>
      </c>
      <c r="E12" s="128"/>
      <c r="F12" s="128"/>
      <c r="G12" s="131"/>
      <c r="H12" s="128"/>
      <c r="I12" s="128"/>
      <c r="J12" s="128"/>
      <c r="K12" s="11"/>
      <c r="L12" s="4"/>
      <c r="M12" s="4"/>
      <c r="N12" s="4"/>
      <c r="O12" s="4"/>
      <c r="P12" s="4"/>
    </row>
    <row r="13" spans="1:16" ht="28.5" customHeight="1">
      <c r="A13" s="37" t="s">
        <v>91</v>
      </c>
      <c r="B13" s="23">
        <v>45</v>
      </c>
      <c r="C13" s="23">
        <v>65</v>
      </c>
      <c r="D13" s="23">
        <v>50</v>
      </c>
      <c r="E13" s="129"/>
      <c r="F13" s="129"/>
      <c r="G13" s="132"/>
      <c r="H13" s="129"/>
      <c r="I13" s="129"/>
      <c r="J13" s="129"/>
      <c r="K13" s="11"/>
      <c r="L13" s="4"/>
      <c r="M13" s="4"/>
      <c r="N13" s="4"/>
      <c r="O13" s="4"/>
      <c r="P13" s="4"/>
    </row>
    <row r="14" spans="1:16" ht="25.5" customHeight="1">
      <c r="A14" s="54" t="s">
        <v>84</v>
      </c>
      <c r="B14" s="120" t="s">
        <v>92</v>
      </c>
      <c r="C14" s="121"/>
      <c r="D14" s="121"/>
      <c r="E14" s="121"/>
      <c r="F14" s="121"/>
      <c r="G14" s="121"/>
      <c r="H14" s="121"/>
      <c r="I14" s="121"/>
      <c r="J14" s="122"/>
      <c r="K14" s="11"/>
      <c r="L14" s="4"/>
      <c r="M14" s="4"/>
      <c r="N14" s="4"/>
      <c r="O14" s="4"/>
      <c r="P14" s="4"/>
    </row>
    <row r="15" spans="1:16" ht="27.75" customHeight="1">
      <c r="A15" s="37" t="s">
        <v>86</v>
      </c>
      <c r="B15" s="23"/>
      <c r="C15" s="23"/>
      <c r="D15" s="23"/>
      <c r="E15" s="23"/>
      <c r="F15" s="23"/>
      <c r="G15" s="23"/>
      <c r="H15" s="23"/>
      <c r="I15" s="23"/>
      <c r="J15" s="23"/>
      <c r="K15" s="11"/>
      <c r="L15" s="4"/>
      <c r="M15" s="4"/>
      <c r="N15" s="4"/>
      <c r="O15" s="4"/>
      <c r="P15" s="4"/>
    </row>
    <row r="16" spans="1:16" ht="17.25" customHeight="1">
      <c r="A16" s="37" t="s">
        <v>87</v>
      </c>
      <c r="B16" s="123"/>
      <c r="C16" s="121"/>
      <c r="D16" s="121"/>
      <c r="E16" s="121"/>
      <c r="F16" s="121"/>
      <c r="G16" s="121"/>
      <c r="H16" s="121"/>
      <c r="I16" s="121"/>
      <c r="J16" s="122"/>
      <c r="K16" s="11"/>
      <c r="L16" s="4"/>
      <c r="M16" s="4"/>
      <c r="N16" s="4"/>
      <c r="O16" s="4"/>
      <c r="P16" s="4"/>
    </row>
    <row r="17" spans="1:16" ht="27" customHeight="1">
      <c r="A17" s="37" t="s">
        <v>93</v>
      </c>
      <c r="B17" s="23">
        <v>82</v>
      </c>
      <c r="C17" s="23">
        <v>100</v>
      </c>
      <c r="D17" s="23">
        <v>100</v>
      </c>
      <c r="E17" s="119">
        <v>1696.36</v>
      </c>
      <c r="F17" s="119">
        <v>0</v>
      </c>
      <c r="G17" s="119">
        <v>1310.15</v>
      </c>
      <c r="H17" s="119">
        <v>0</v>
      </c>
      <c r="I17" s="119">
        <v>1285.44</v>
      </c>
      <c r="J17" s="119">
        <v>0</v>
      </c>
      <c r="K17" s="11"/>
      <c r="L17" s="4"/>
      <c r="M17" s="4"/>
      <c r="N17" s="4"/>
      <c r="O17" s="4"/>
      <c r="P17" s="4"/>
    </row>
    <row r="18" spans="1:16" ht="29.25" customHeight="1">
      <c r="A18" s="37" t="s">
        <v>94</v>
      </c>
      <c r="B18" s="23">
        <v>10</v>
      </c>
      <c r="C18" s="23">
        <v>10</v>
      </c>
      <c r="D18" s="23">
        <v>12</v>
      </c>
      <c r="E18" s="119"/>
      <c r="F18" s="119"/>
      <c r="G18" s="119"/>
      <c r="H18" s="119"/>
      <c r="I18" s="119"/>
      <c r="J18" s="119"/>
      <c r="K18" s="11"/>
      <c r="L18" s="4"/>
      <c r="M18" s="4"/>
      <c r="N18" s="4"/>
      <c r="O18" s="4"/>
      <c r="P18" s="4"/>
    </row>
    <row r="19" spans="1:16" ht="12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11"/>
      <c r="L19" s="4"/>
      <c r="M19" s="4"/>
      <c r="N19" s="4"/>
      <c r="O19" s="4"/>
      <c r="P19" s="4"/>
    </row>
    <row r="20" spans="1:16" ht="12.75">
      <c r="A20" s="117" t="s">
        <v>28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"/>
      <c r="L20" s="4"/>
      <c r="M20" s="4"/>
      <c r="N20" s="4"/>
      <c r="O20" s="4"/>
      <c r="P20" s="4"/>
    </row>
    <row r="21" spans="1:16" ht="12.75">
      <c r="A21" s="32"/>
      <c r="B21" s="32"/>
      <c r="C21" s="32"/>
      <c r="D21" s="41"/>
      <c r="E21" s="41"/>
      <c r="F21" s="41"/>
      <c r="G21" s="41"/>
      <c r="H21" s="41"/>
      <c r="I21" s="41"/>
      <c r="J21" s="41"/>
      <c r="K21" s="11"/>
      <c r="L21" s="4"/>
      <c r="M21" s="4"/>
      <c r="N21" s="4"/>
      <c r="O21" s="4"/>
      <c r="P21" s="4"/>
    </row>
    <row r="22" spans="1:16" ht="15">
      <c r="A22" s="43" t="s">
        <v>4</v>
      </c>
      <c r="B22" s="43"/>
      <c r="C22" s="43"/>
      <c r="D22" s="44"/>
      <c r="E22" s="44"/>
      <c r="F22" s="44" t="s">
        <v>29</v>
      </c>
      <c r="G22" s="11"/>
      <c r="H22" s="11"/>
      <c r="I22" s="11"/>
      <c r="J22" s="11"/>
      <c r="K22" s="11"/>
      <c r="L22" s="4"/>
      <c r="M22" s="4"/>
      <c r="N22" s="4"/>
      <c r="O22" s="4"/>
      <c r="P22" s="4"/>
    </row>
    <row r="23" spans="7:16" ht="13.5" customHeight="1">
      <c r="G23" s="11"/>
      <c r="H23" s="11"/>
      <c r="I23" s="11"/>
      <c r="J23" s="11"/>
      <c r="K23" s="11"/>
      <c r="L23" s="4"/>
      <c r="M23" s="4"/>
      <c r="N23" s="4"/>
      <c r="O23" s="4"/>
      <c r="P23" s="4"/>
    </row>
    <row r="24" spans="1:16" ht="12.75">
      <c r="A24" s="32"/>
      <c r="B24" s="32"/>
      <c r="C24" s="32"/>
      <c r="D24" s="11"/>
      <c r="E24" s="11"/>
      <c r="F24" s="11"/>
      <c r="G24" s="11"/>
      <c r="H24" s="11"/>
      <c r="I24" s="11"/>
      <c r="J24" s="11"/>
      <c r="K24" s="11"/>
      <c r="L24" s="4"/>
      <c r="M24" s="4"/>
      <c r="N24" s="4"/>
      <c r="O24" s="4"/>
      <c r="P24" s="4"/>
    </row>
    <row r="25" spans="1:16" ht="12.75">
      <c r="A25" s="32"/>
      <c r="B25" s="32"/>
      <c r="C25" s="32"/>
      <c r="D25" s="11"/>
      <c r="E25" s="11"/>
      <c r="F25" s="11"/>
      <c r="G25" s="11"/>
      <c r="H25" s="11"/>
      <c r="I25" s="11"/>
      <c r="J25" s="11"/>
      <c r="K25" s="11"/>
      <c r="L25" s="4"/>
      <c r="M25" s="4"/>
      <c r="N25" s="4"/>
      <c r="O25" s="4"/>
      <c r="P25" s="4"/>
    </row>
    <row r="26" spans="1:16" ht="12.75">
      <c r="A26" s="32"/>
      <c r="B26" s="32"/>
      <c r="C26" s="32"/>
      <c r="D26" s="11"/>
      <c r="E26" s="11"/>
      <c r="F26" s="11"/>
      <c r="G26" s="11"/>
      <c r="H26" s="11"/>
      <c r="I26" s="11"/>
      <c r="J26" s="11"/>
      <c r="K26" s="11"/>
      <c r="L26" s="4"/>
      <c r="M26" s="4"/>
      <c r="N26" s="4"/>
      <c r="O26" s="4"/>
      <c r="P26" s="4"/>
    </row>
    <row r="27" spans="1:16" ht="12.75">
      <c r="A27" s="32"/>
      <c r="B27" s="32"/>
      <c r="C27" s="32"/>
      <c r="D27" s="11"/>
      <c r="E27" s="11"/>
      <c r="F27" s="11"/>
      <c r="G27" s="11"/>
      <c r="H27" s="11"/>
      <c r="I27" s="11"/>
      <c r="J27" s="11"/>
      <c r="K27" s="11"/>
      <c r="L27" s="4"/>
      <c r="M27" s="4"/>
      <c r="N27" s="4"/>
      <c r="O27" s="4"/>
      <c r="P27" s="4"/>
    </row>
    <row r="28" spans="1:16" ht="12.75">
      <c r="A28" s="32"/>
      <c r="B28" s="32"/>
      <c r="C28" s="32"/>
      <c r="D28" s="11"/>
      <c r="E28" s="11"/>
      <c r="F28" s="11"/>
      <c r="G28" s="11"/>
      <c r="H28" s="11"/>
      <c r="I28" s="11"/>
      <c r="J28" s="11"/>
      <c r="K28" s="11"/>
      <c r="L28" s="4"/>
      <c r="M28" s="4"/>
      <c r="N28" s="4"/>
      <c r="O28" s="4"/>
      <c r="P28" s="4"/>
    </row>
    <row r="29" spans="1:16" ht="12.75">
      <c r="A29" s="32"/>
      <c r="B29" s="32"/>
      <c r="C29" s="32"/>
      <c r="D29" s="11"/>
      <c r="E29" s="11"/>
      <c r="F29" s="11"/>
      <c r="G29" s="11"/>
      <c r="H29" s="11"/>
      <c r="I29" s="11"/>
      <c r="J29" s="11"/>
      <c r="K29" s="11"/>
      <c r="L29" s="4"/>
      <c r="M29" s="4"/>
      <c r="N29" s="4"/>
      <c r="O29" s="4"/>
      <c r="P29" s="4"/>
    </row>
    <row r="30" spans="1:16" ht="13.5" customHeight="1">
      <c r="A30" s="32"/>
      <c r="B30" s="32"/>
      <c r="C30" s="32"/>
      <c r="D30" s="11"/>
      <c r="E30" s="11"/>
      <c r="F30" s="11"/>
      <c r="G30" s="11"/>
      <c r="H30" s="11"/>
      <c r="I30" s="11"/>
      <c r="J30" s="11"/>
      <c r="K30" s="11"/>
      <c r="L30" s="4"/>
      <c r="M30" s="4"/>
      <c r="N30" s="4"/>
      <c r="O30" s="4"/>
      <c r="P30" s="4"/>
    </row>
    <row r="31" spans="1:16" ht="12.75">
      <c r="A31" s="32"/>
      <c r="B31" s="32"/>
      <c r="C31" s="32"/>
      <c r="D31" s="11"/>
      <c r="E31" s="11"/>
      <c r="F31" s="11"/>
      <c r="G31" s="11"/>
      <c r="H31" s="11"/>
      <c r="I31" s="11"/>
      <c r="J31" s="11"/>
      <c r="K31" s="11"/>
      <c r="L31" s="4"/>
      <c r="M31" s="4"/>
      <c r="N31" s="4"/>
      <c r="O31" s="4"/>
      <c r="P31" s="4"/>
    </row>
    <row r="32" spans="1:16" ht="12.75">
      <c r="A32" s="32"/>
      <c r="B32" s="32"/>
      <c r="C32" s="32"/>
      <c r="D32" s="11"/>
      <c r="E32" s="11"/>
      <c r="F32" s="11"/>
      <c r="G32" s="11"/>
      <c r="H32" s="11"/>
      <c r="I32" s="11"/>
      <c r="J32" s="11"/>
      <c r="K32" s="11"/>
      <c r="L32" s="4"/>
      <c r="M32" s="4"/>
      <c r="N32" s="4"/>
      <c r="O32" s="4"/>
      <c r="P32" s="4"/>
    </row>
    <row r="33" spans="1:16" ht="12.75">
      <c r="A33" s="32"/>
      <c r="B33" s="32"/>
      <c r="C33" s="32"/>
      <c r="D33" s="11"/>
      <c r="E33" s="11"/>
      <c r="F33" s="11"/>
      <c r="G33" s="11"/>
      <c r="H33" s="11"/>
      <c r="I33" s="11"/>
      <c r="J33" s="11"/>
      <c r="K33" s="11"/>
      <c r="L33" s="4"/>
      <c r="M33" s="4"/>
      <c r="N33" s="4"/>
      <c r="O33" s="4"/>
      <c r="P33" s="4"/>
    </row>
    <row r="34" spans="1:16" ht="12.75">
      <c r="A34" s="32"/>
      <c r="B34" s="32"/>
      <c r="C34" s="32"/>
      <c r="D34" s="11"/>
      <c r="E34" s="11"/>
      <c r="F34" s="11"/>
      <c r="G34" s="11"/>
      <c r="H34" s="11"/>
      <c r="I34" s="11"/>
      <c r="J34" s="11"/>
      <c r="K34" s="11"/>
      <c r="L34" s="4"/>
      <c r="M34" s="4"/>
      <c r="N34" s="4"/>
      <c r="O34" s="4"/>
      <c r="P34" s="4"/>
    </row>
    <row r="35" spans="1:16" ht="12.75">
      <c r="A35" s="32"/>
      <c r="B35" s="32"/>
      <c r="C35" s="32"/>
      <c r="D35" s="11"/>
      <c r="E35" s="11"/>
      <c r="F35" s="11"/>
      <c r="G35" s="11"/>
      <c r="H35" s="11"/>
      <c r="I35" s="11"/>
      <c r="J35" s="11"/>
      <c r="K35" s="11"/>
      <c r="L35" s="4"/>
      <c r="M35" s="4"/>
      <c r="N35" s="4"/>
      <c r="O35" s="4"/>
      <c r="P35" s="4"/>
    </row>
    <row r="36" spans="1:16" ht="12.75">
      <c r="A36" s="32"/>
      <c r="B36" s="32"/>
      <c r="C36" s="32"/>
      <c r="D36" s="11"/>
      <c r="E36" s="11"/>
      <c r="F36" s="11"/>
      <c r="G36" s="11"/>
      <c r="H36" s="11"/>
      <c r="I36" s="11"/>
      <c r="J36" s="11"/>
      <c r="K36" s="11"/>
      <c r="L36" s="4"/>
      <c r="M36" s="4"/>
      <c r="N36" s="4"/>
      <c r="O36" s="4"/>
      <c r="P36" s="4"/>
    </row>
    <row r="37" spans="1:16" ht="12.75">
      <c r="A37" s="4"/>
      <c r="B37" s="4"/>
      <c r="C37" s="4"/>
      <c r="D37" s="11"/>
      <c r="E37" s="11"/>
      <c r="F37" s="11"/>
      <c r="G37" s="11"/>
      <c r="H37" s="11"/>
      <c r="I37" s="11"/>
      <c r="J37" s="11"/>
      <c r="K37" s="11"/>
      <c r="L37" s="4"/>
      <c r="M37" s="4"/>
      <c r="N37" s="4"/>
      <c r="O37" s="4"/>
      <c r="P37" s="4"/>
    </row>
    <row r="38" spans="1:16" ht="12.75">
      <c r="A38" s="4"/>
      <c r="B38" s="4"/>
      <c r="C38" s="4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</row>
    <row r="39" spans="1:16" ht="12.75">
      <c r="A39" s="4"/>
      <c r="B39" s="4"/>
      <c r="C39" s="4"/>
      <c r="D39" s="12"/>
      <c r="E39" s="12"/>
      <c r="F39" s="12"/>
      <c r="G39" s="12"/>
      <c r="H39" s="12"/>
      <c r="I39" s="12"/>
      <c r="J39" s="12"/>
      <c r="K39" s="12"/>
      <c r="L39" s="4"/>
      <c r="M39" s="4"/>
      <c r="N39" s="4"/>
      <c r="O39" s="4"/>
      <c r="P39" s="4"/>
    </row>
    <row r="40" spans="1:18" ht="15.75">
      <c r="A40" s="35"/>
      <c r="B40" s="35"/>
      <c r="C40" s="35"/>
      <c r="D40" s="35"/>
      <c r="E40" s="34"/>
      <c r="F40" s="34"/>
      <c r="G40" s="35"/>
      <c r="H40" s="35"/>
      <c r="I40" s="35"/>
      <c r="J40" s="35"/>
      <c r="K40" s="35"/>
      <c r="L40" s="35"/>
      <c r="M40" s="35"/>
      <c r="N40" s="34"/>
      <c r="O40" s="35"/>
      <c r="P40" s="35"/>
      <c r="Q40" s="14"/>
      <c r="R40" s="14"/>
    </row>
    <row r="41" spans="4:16" ht="12.75">
      <c r="D41" s="12"/>
      <c r="E41" s="12"/>
      <c r="F41" s="12"/>
      <c r="G41" s="12"/>
      <c r="H41" s="12"/>
      <c r="I41" s="12"/>
      <c r="J41" s="12"/>
      <c r="K41" s="12"/>
      <c r="L41" s="4"/>
      <c r="M41" s="4"/>
      <c r="N41" s="4"/>
      <c r="O41" s="4"/>
      <c r="P41" s="4"/>
    </row>
    <row r="42" spans="1:16" s="3" customFormat="1" ht="49.5" customHeight="1">
      <c r="A42" s="3" t="s">
        <v>9</v>
      </c>
      <c r="P42" s="3" t="s">
        <v>9</v>
      </c>
    </row>
    <row r="43" spans="4:16" ht="12.75">
      <c r="D43" s="12"/>
      <c r="E43" s="12"/>
      <c r="F43" s="12"/>
      <c r="G43" s="12"/>
      <c r="H43" s="12"/>
      <c r="I43" s="12"/>
      <c r="J43" s="12"/>
      <c r="K43" s="12"/>
      <c r="L43" s="4"/>
      <c r="M43" s="4"/>
      <c r="N43" s="4"/>
      <c r="O43" s="4"/>
      <c r="P43" s="4"/>
    </row>
    <row r="44" spans="4:16" ht="12.75">
      <c r="D44" s="13"/>
      <c r="E44" s="13"/>
      <c r="F44" s="13"/>
      <c r="G44" s="13"/>
      <c r="H44" s="13"/>
      <c r="I44" s="13"/>
      <c r="J44" s="13"/>
      <c r="K44" s="13"/>
      <c r="L44" s="10"/>
      <c r="M44" s="10"/>
      <c r="N44" s="10"/>
      <c r="O44" s="10"/>
      <c r="P44" s="10"/>
    </row>
    <row r="45" spans="4:16" ht="12.7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4:16" ht="12.7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4:16" ht="12.7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4:16" ht="12.7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4:16" ht="12.7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4:11" ht="12.75">
      <c r="D50" s="4"/>
      <c r="E50" s="4"/>
      <c r="F50" s="4"/>
      <c r="G50" s="4"/>
      <c r="H50" s="4"/>
      <c r="I50" s="4"/>
      <c r="J50" s="4"/>
      <c r="K50" s="4"/>
    </row>
    <row r="52" spans="4:16" ht="106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</sheetData>
  <sheetProtection/>
  <mergeCells count="29">
    <mergeCell ref="H10:H13"/>
    <mergeCell ref="I10:I13"/>
    <mergeCell ref="J10:J13"/>
    <mergeCell ref="N1:P1"/>
    <mergeCell ref="A2:J2"/>
    <mergeCell ref="E3:J3"/>
    <mergeCell ref="A3:A6"/>
    <mergeCell ref="B3:D3"/>
    <mergeCell ref="B4:B6"/>
    <mergeCell ref="C4:D5"/>
    <mergeCell ref="E4:F5"/>
    <mergeCell ref="G4:J4"/>
    <mergeCell ref="G5:H5"/>
    <mergeCell ref="A20:J20"/>
    <mergeCell ref="F1:J1"/>
    <mergeCell ref="J17:J18"/>
    <mergeCell ref="I5:J5"/>
    <mergeCell ref="E17:E18"/>
    <mergeCell ref="F17:F18"/>
    <mergeCell ref="G17:G18"/>
    <mergeCell ref="H17:H18"/>
    <mergeCell ref="I17:I18"/>
    <mergeCell ref="B14:J14"/>
    <mergeCell ref="B16:J16"/>
    <mergeCell ref="B7:J7"/>
    <mergeCell ref="B9:J9"/>
    <mergeCell ref="E10:E13"/>
    <mergeCell ref="F10:F13"/>
    <mergeCell ref="G10:G13"/>
  </mergeCells>
  <printOptions/>
  <pageMargins left="0.17" right="0.21" top="0.39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-</cp:lastModifiedBy>
  <cp:lastPrinted>2016-03-09T05:15:40Z</cp:lastPrinted>
  <dcterms:created xsi:type="dcterms:W3CDTF">2007-07-17T01:27:34Z</dcterms:created>
  <dcterms:modified xsi:type="dcterms:W3CDTF">2019-12-29T09:53:46Z</dcterms:modified>
  <cp:category/>
  <cp:version/>
  <cp:contentType/>
  <cp:contentStatus/>
</cp:coreProperties>
</file>