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8415" windowHeight="6750" activeTab="1"/>
  </bookViews>
  <sheets>
    <sheet name="8 финансы" sheetId="14" r:id="rId1"/>
    <sheet name="9показатели " sheetId="15" r:id="rId2"/>
    <sheet name="10 КАИП" sheetId="6" r:id="rId3"/>
    <sheet name="11 инновации " sheetId="13" r:id="rId4"/>
    <sheet name="12 мун. зад." sheetId="12" r:id="rId5"/>
  </sheets>
  <definedNames>
    <definedName name="_xlnm.Print_Area" localSheetId="2">'10 КАИП'!$A$1:$P$24</definedName>
    <definedName name="_xlnm.Print_Area" localSheetId="4">'12 мун. зад.'!$A$1:$P$47</definedName>
  </definedNames>
  <calcPr calcId="145621"/>
</workbook>
</file>

<file path=xl/calcChain.xml><?xml version="1.0" encoding="utf-8"?>
<calcChain xmlns="http://schemas.openxmlformats.org/spreadsheetml/2006/main">
  <c r="L19" i="14" l="1"/>
  <c r="M26" i="14"/>
  <c r="H19" i="14"/>
  <c r="I19" i="14" l="1"/>
  <c r="R25" i="14"/>
  <c r="J25" i="14"/>
  <c r="M21" i="14" l="1"/>
  <c r="R23" i="14"/>
  <c r="Q23" i="14"/>
  <c r="R24" i="14" l="1"/>
  <c r="S23" i="14"/>
  <c r="J23" i="14"/>
  <c r="K25" i="14" l="1"/>
  <c r="R27" i="14"/>
  <c r="J24" i="14"/>
  <c r="S24" i="14" s="1"/>
  <c r="Q25" i="14" l="1"/>
  <c r="S25" i="14" s="1"/>
  <c r="M25" i="14"/>
  <c r="J27" i="14"/>
  <c r="S27" i="14"/>
  <c r="R22" i="14" l="1"/>
  <c r="Q22" i="14"/>
  <c r="R21" i="14"/>
  <c r="Q21" i="14"/>
  <c r="J19" i="14" l="1"/>
  <c r="S21" i="14"/>
  <c r="R20" i="14"/>
  <c r="R19" i="14" s="1"/>
  <c r="Q26" i="14"/>
  <c r="S26" i="14" s="1"/>
  <c r="K20" i="14"/>
  <c r="K19" i="14" s="1"/>
  <c r="M19" i="14" l="1"/>
  <c r="M20" i="14"/>
  <c r="S20" i="14" s="1"/>
  <c r="Q20" i="14"/>
  <c r="Q19" i="14" s="1"/>
  <c r="S19" i="14" l="1"/>
</calcChain>
</file>

<file path=xl/sharedStrings.xml><?xml version="1.0" encoding="utf-8"?>
<sst xmlns="http://schemas.openxmlformats.org/spreadsheetml/2006/main" count="244" uniqueCount="171">
  <si>
    <t>№ п/п</t>
  </si>
  <si>
    <t>Плановый период</t>
  </si>
  <si>
    <t>план</t>
  </si>
  <si>
    <t>факт</t>
  </si>
  <si>
    <t>…</t>
  </si>
  <si>
    <t>тыс. рублей</t>
  </si>
  <si>
    <t>Руководитель</t>
  </si>
  <si>
    <t>Подпись</t>
  </si>
  <si>
    <t>20 ___ (текущий год)</t>
  </si>
  <si>
    <t xml:space="preserve">Итого </t>
  </si>
  <si>
    <t>ГРБС</t>
  </si>
  <si>
    <t>ЦСР</t>
  </si>
  <si>
    <t>ВР</t>
  </si>
  <si>
    <t>Подпрограмма 1</t>
  </si>
  <si>
    <t>Подпрограмма n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</si>
  <si>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</si>
  <si>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</si>
  <si>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</si>
  <si>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</si>
  <si>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</si>
  <si>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</si>
  <si>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</si>
  <si>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</si>
  <si>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</si>
  <si>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</si>
  <si>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</si>
  <si>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</si>
  <si>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</si>
  <si>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всего, в том числе</t>
  </si>
  <si>
    <t>Сметная стоимость  по утвержденной ПСД  ( в ценах        ___г.)</t>
  </si>
  <si>
    <t xml:space="preserve"> </t>
  </si>
  <si>
    <t xml:space="preserve"> районный бюджет</t>
  </si>
  <si>
    <t xml:space="preserve"> краевой бюджет</t>
  </si>
  <si>
    <t>ввод  в действие (квартал)</t>
  </si>
  <si>
    <t>Приложение 8                                                                                                                                                                                                                                                       к Порядку принятия решений о разработке муниципальных программ  Большеулуйского района, их формировании и реализации</t>
  </si>
  <si>
    <t>Приложение 10                                                                                                                                                                                                                                                       к Порядку принятия решений о разработке муниципальных программ  Большеулуйского района, их формировании и реализации</t>
  </si>
  <si>
    <t>Приложение 11                                                                                                                                                                                                                                                       к Порядку принятия решений о разработке муниципальных программ  Большеулуйского района, их формировании и реализации</t>
  </si>
  <si>
    <t>Приложение 12                                                                                                                                                                                                                                                       к Порядку принятия решений о разработке муниципальных программ  Большеулуйского района, их формировании и реализации</t>
  </si>
  <si>
    <t>...</t>
  </si>
  <si>
    <t>СВЕДЕНИЯ О ВЫПОЛНЕНИИ ПОКАЗАТЕЛЕЙ МУНИЦИПАЛЬНЫХ ЗАДАНИЙ НА ОКАЗАНИЕ МУНИЦИПАЛЬНЫХ УСЛУГ МУНИЦИПАЛЬНЫМИ УЧРЕЖДЕНИЯМИ ПО МП __________________________________</t>
  </si>
  <si>
    <t>Наименование услуги, показатель объема услуги</t>
  </si>
  <si>
    <t>Значение показателя объема услуги</t>
  </si>
  <si>
    <t>Расходы на оказание муниципальной услуги, тыс. руб.</t>
  </si>
  <si>
    <t>Год, предыдущий отчетному (факт)</t>
  </si>
  <si>
    <t xml:space="preserve">Отчетный год </t>
  </si>
  <si>
    <t>Отчетный год</t>
  </si>
  <si>
    <t>МБ</t>
  </si>
  <si>
    <t>КБ</t>
  </si>
  <si>
    <t xml:space="preserve">Наименование муниципальной услуги </t>
  </si>
  <si>
    <t>Показатель объема услуги</t>
  </si>
  <si>
    <t>Основное мероприятие 1.1</t>
  </si>
  <si>
    <t>Основное мероприятие 1.2</t>
  </si>
  <si>
    <t>Подпрограмма 2</t>
  </si>
  <si>
    <t>Основное мероприятие 2.1</t>
  </si>
  <si>
    <t>Основное мероприятие 2.2</t>
  </si>
  <si>
    <t>Отдельное мероприятие 1</t>
  </si>
  <si>
    <t>(при наличии)</t>
  </si>
  <si>
    <t xml:space="preserve">Отдельное мероприятие 2 </t>
  </si>
  <si>
    <t>Примечания: МБ – средства местного бюджета; КБ – средства краевого бюджета.</t>
  </si>
  <si>
    <t xml:space="preserve">ИНФОРМАЦИЯ
ОБ ОБЪЕМАХ БЮДЖЕТНЫХ АССИГНОВАНИЙ, ФАКТИЧЕСКИ НАПРАВЛЕННЫХ
НА РЕАЛИЗАЦИЮ НАУЧНОЙ, НАУЧНО-ТЕХНИЧЕСКОЙ
И ИННОВАЦИОННОЙ ДЕЯТЕЛЬНОСТИ
</t>
  </si>
  <si>
    <t xml:space="preserve">Отчетный период (два предшествующих года)
</t>
  </si>
  <si>
    <t xml:space="preserve">20__
</t>
  </si>
  <si>
    <t xml:space="preserve">Цель, задача, мероприятие
</t>
  </si>
  <si>
    <t xml:space="preserve">1-й кв.
</t>
  </si>
  <si>
    <t xml:space="preserve">2-й кв.
</t>
  </si>
  <si>
    <t xml:space="preserve">3-й кв.
</t>
  </si>
  <si>
    <t xml:space="preserve">4-й кв.
</t>
  </si>
  <si>
    <t>итого, год</t>
  </si>
  <si>
    <t xml:space="preserve">Эффект от реализации мероприятия
</t>
  </si>
  <si>
    <t>Цель программы</t>
  </si>
  <si>
    <t>Отдельное мероприятие n</t>
  </si>
  <si>
    <t>Итого по программе</t>
  </si>
  <si>
    <t>подпись</t>
  </si>
  <si>
    <t xml:space="preserve"> за январь - _________ 20___ г. (нарастающим итогом)                                                                                                                                                                                      месяц</t>
  </si>
  <si>
    <t>СОГЛАСОВАНО:</t>
  </si>
  <si>
    <t>«____»  ___________ 20 __г.</t>
  </si>
  <si>
    <t xml:space="preserve">                   (дата)</t>
  </si>
  <si>
    <t>наименование МП</t>
  </si>
  <si>
    <t xml:space="preserve"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исполнении финансовых ресурсов, предусмотренных программой </t>
  </si>
  <si>
    <t>План годовой</t>
  </si>
  <si>
    <t>Местный бюджет</t>
  </si>
  <si>
    <t>Краевой бюджет &lt;**&gt;</t>
  </si>
  <si>
    <t>Внебюджетные источники &lt;**&gt;</t>
  </si>
  <si>
    <t>Фактич. исполнение</t>
  </si>
  <si>
    <t>% выполнения плана</t>
  </si>
  <si>
    <t>Наименование программы, подпрограммы, отдельных мероприятий</t>
  </si>
  <si>
    <t>Наименование главного распорядителя бюджетных средств (ГРБС)</t>
  </si>
  <si>
    <t>РзПР</t>
  </si>
  <si>
    <t>Код бюджетной классификации</t>
  </si>
  <si>
    <t>итого финансирования по программе, подпрограмме, отдельным мероприятиям</t>
  </si>
  <si>
    <t>&lt;*&gt; в случае наличия других источников финансирования необходимо добавлять графы для полного отражения объемов финансирования</t>
  </si>
  <si>
    <t>&lt;**&gt; данные графы таблицы могут не присутствовать в случае отсутствия финансирования со стороны краевого бюджета и/или внебюджетных источников</t>
  </si>
  <si>
    <t>9 / 8</t>
  </si>
  <si>
    <t>12 / 11</t>
  </si>
  <si>
    <t>15 / 14</t>
  </si>
  <si>
    <t>8+11+14</t>
  </si>
  <si>
    <t>9+12+15</t>
  </si>
  <si>
    <t>18 / 17</t>
  </si>
  <si>
    <t xml:space="preserve">Расшифровка финансирования по объектам недвижимого имущества муниципальной собственности Большеулуйского района, подлежащих строительству, реконструкции, техническому перевооружению или приобретению, включенным в программу 
</t>
  </si>
  <si>
    <t>Финансовый отдел Администрации Большеулуйского района</t>
  </si>
  <si>
    <t>Бюджет Администрации Большеулуйского района</t>
  </si>
  <si>
    <t>Администрация Большеулуйского района</t>
  </si>
  <si>
    <t>км</t>
  </si>
  <si>
    <t>поездок/чел.</t>
  </si>
  <si>
    <t>%</t>
  </si>
  <si>
    <r>
      <rPr>
        <b/>
        <sz val="10"/>
        <rFont val="Times New Roman"/>
        <family val="1"/>
        <charset val="204"/>
      </rPr>
      <t>Подпрограмма 1</t>
    </r>
    <r>
      <rPr>
        <sz val="10"/>
        <rFont val="Times New Roman"/>
        <family val="1"/>
        <charset val="204"/>
      </rPr>
      <t xml:space="preserve"> "Дороги Больлшеулуйского района"</t>
    </r>
  </si>
  <si>
    <t>0409</t>
  </si>
  <si>
    <t>0408</t>
  </si>
  <si>
    <t>094</t>
  </si>
  <si>
    <t>шт</t>
  </si>
  <si>
    <t>Задача 1.Обеспечение безопасности участия детей в дорожном движении</t>
  </si>
  <si>
    <t>Задача 1 Развитие рынка транспортных услуг Большеулуйского района и повышение эффективности его функцианирования</t>
  </si>
  <si>
    <t>Цель развитие современной и эффективной транспортной инфраструктуры ; повышение доступности транспортных услуг для населения; повышение комплексной безопасности дорожного движения.</t>
  </si>
  <si>
    <t>Ед. измере-ния</t>
  </si>
  <si>
    <t>к Порядку принятия решений о разработке муниципальных программ  Большеулуйского района, их формировании и реализации</t>
  </si>
  <si>
    <t>Приложение № 9</t>
  </si>
  <si>
    <t>111</t>
  </si>
  <si>
    <t>Исполнитель Шорохов С.С.  8(39159) 2-15-03</t>
  </si>
  <si>
    <t>Руководитель Финансово-экономического управления</t>
  </si>
  <si>
    <t>Веретенникова И.О.</t>
  </si>
  <si>
    <t>1200000000</t>
  </si>
  <si>
    <t>1210000000</t>
  </si>
  <si>
    <t>1220000000</t>
  </si>
  <si>
    <t>1230074920</t>
  </si>
  <si>
    <t>1230000030</t>
  </si>
  <si>
    <t>1220000010</t>
  </si>
  <si>
    <t>Задача 1 Выполнение текущих регламентных работ по содержанию автомобильных дорог ибщего пользовния местного значения и искуственных сооружений на них а также работ по снижению влияния дорожных условий на безопасность дорожного движения</t>
  </si>
  <si>
    <t>Показатель 1 снижение числа лиц погибших в дорожно-транспортных происшествиях</t>
  </si>
  <si>
    <t>показатель 2. Колличество детских  учреждений ( школ) вблизи которых участки автомобильных дорог местного значения оборудованны дорожными знаками (1,23 "Дети")</t>
  </si>
  <si>
    <t>1210075080</t>
  </si>
  <si>
    <t>1210075090</t>
  </si>
  <si>
    <t>2019год</t>
  </si>
  <si>
    <t>Муниципальная программа " Развитие транспортной инфраструктуры" на 2019-2021 годы</t>
  </si>
  <si>
    <t>Начальника МКУ " Служба заказчика"</t>
  </si>
  <si>
    <t>Ю.Ю. Сарычев</t>
  </si>
  <si>
    <t>за 2019 год.</t>
  </si>
  <si>
    <r>
      <rPr>
        <b/>
        <sz val="10"/>
        <rFont val="Times New Roman"/>
        <family val="1"/>
        <charset val="204"/>
      </rPr>
      <t>Подпрограмма 2</t>
    </r>
    <r>
      <rPr>
        <sz val="10"/>
        <rFont val="Times New Roman"/>
        <family val="1"/>
        <charset val="204"/>
      </rPr>
      <t xml:space="preserve"> "Развитие транспортного комплекса" на 2019-2022 годы,.</t>
    </r>
  </si>
  <si>
    <t>Муниципальная программа "Развитие транспортной системы 2019-2022</t>
  </si>
  <si>
    <t>Мероприятие 1  Содержание автомобильных дорог общего пользования местного значения и искуственных сооружений за счёт средств дорожного фонда Красноярского края "Дороги Красноярья" государственной программы Красноярского края "развитие транспортной системы"</t>
  </si>
  <si>
    <t>Мероприятие 2  Капитальный  ремонт  и ремонт автомобильных дорог общего пользования местного значения за счёт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</si>
  <si>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Мероприятие1 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муниципальным, пригородным  и междугородним (внутрирайонным) маршрутам</t>
  </si>
  <si>
    <r>
      <rPr>
        <b/>
        <sz val="10"/>
        <rFont val="Times New Roman"/>
        <family val="1"/>
        <charset val="204"/>
      </rPr>
      <t xml:space="preserve">Подпрограмма 3  </t>
    </r>
    <r>
      <rPr>
        <sz val="10"/>
        <rFont val="Times New Roman"/>
        <family val="1"/>
        <charset val="204"/>
      </rPr>
      <t xml:space="preserve">             " повышение безопасности дорожного движения в Большеулуйском районе Красноярского края" на 2019-2022 годы.</t>
    </r>
  </si>
  <si>
    <t xml:space="preserve"> Мероприятие 1 субсидии на обустройство пешеходных переходов и нанесение дорожной разметки на автомобильных дорогах общего пользования местного значения программы Красноярского края "развитие транспортной системы"</t>
  </si>
  <si>
    <t>Мероприятие 2 обслуживание спутниковой системы ГЛОНАСС</t>
  </si>
  <si>
    <t>отчетный период  год</t>
  </si>
  <si>
    <t>Подпрограмма 3 Безопасности дорожного движения</t>
  </si>
  <si>
    <t>подпрограмма 2 "Развитие транспортного комплекса" на 2019-2022 годы.</t>
  </si>
  <si>
    <t>подпрограмма 1. "Дороги Большеулуйского района"  на 2019-2022годы.</t>
  </si>
  <si>
    <t>Расходы &lt;*&gt; по МП за отчетный период (год), тыс. руб.</t>
  </si>
  <si>
    <t>Начальник МКУ " Служба заказчика"</t>
  </si>
  <si>
    <t>м</t>
  </si>
  <si>
    <t>Задача 2 Выполнение текущих регламентных работ по капитальному ремонту и ремонту автомобильных дорог общего пользования местного значения городских и сельских округов с численностью населения менее 90 тысяч человек</t>
  </si>
  <si>
    <t>Протяженность автомобильных дорог общего пользования местного значения</t>
  </si>
  <si>
    <t>ОТЧЁТ                                                                                                                                                                                                                                         О ЦЕЛЕВЫХ ПОКАЗАТЕЛЯХ И ПОКАЗАТЕЛЯХ РЕЗУЛЬТАТИВНОСТИ ПОДПРОГРАММЫ И ОТДЕЛЬНЫХ МЕРОПРИЯТИЙ МУНИЦИПАЛЬНОЙ ПРОГРАММЫ БОЛЬШЕУЛУЙСКОГО РАЙОНА</t>
  </si>
  <si>
    <t>Год, предшествующий отчётному году</t>
  </si>
  <si>
    <t>Весовой критерий</t>
  </si>
  <si>
    <t>Цель, целевые показатели, задачи, показатели результативности</t>
  </si>
  <si>
    <t xml:space="preserve">Показатель 1   Содержание всей протяженности автомобильных дорош общего пользования местного значения работы по содержанию которых выполняются в объёме действующих нармотивов (доступный уровень) </t>
  </si>
  <si>
    <t>Показктель 2                    Ремонт дорог</t>
  </si>
  <si>
    <t>Показатель 1. Транспортная подвижность населения (колличество поездок колличество жителей) автомобильный транспорт)</t>
  </si>
  <si>
    <t>Задача 2 Развитие транспорта Большеулуйского района</t>
  </si>
  <si>
    <t>январь-июнь</t>
  </si>
  <si>
    <t>значение на конец года</t>
  </si>
  <si>
    <t>фат</t>
  </si>
  <si>
    <t>1-й год</t>
  </si>
  <si>
    <t>2-й год</t>
  </si>
  <si>
    <t>Примечание (причины невыполнения показателей по муниципальной программе Большеулуйского района, выбор действий по преодолению)</t>
  </si>
  <si>
    <t>Отчётный год реализации муниципальной прораммы Большеулуйского района</t>
  </si>
  <si>
    <t>Х</t>
  </si>
  <si>
    <t xml:space="preserve">"Развитие транспортной системы"                                                                                                                                                              </t>
  </si>
  <si>
    <t>отчётный период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</si>
</sst>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22" x14ac:knownFonts="1"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u/>
      <sz val="9"/>
      <color indexed="8"/>
      <name val="Times New Roman"/>
      <family val="1"/>
      <charset val="204"/>
    </font>
    <font>
      <b/>
      <u/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Border="1"/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7" fillId="0" borderId="0" xfId="0" applyFont="1"/>
    <xf numFmtId="0" fontId="10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11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0" borderId="0" xfId="0" applyFont="1" applyBorder="1"/>
    <xf numFmtId="0" fontId="11" fillId="0" borderId="1" xfId="0" applyFont="1" applyBorder="1"/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11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1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wrapText="1"/>
    </xf>
    <xf numFmtId="0" fontId="2" fillId="0" borderId="4" xfId="0" applyFont="1" applyBorder="1" applyAlignment="1">
      <alignment horizontal="center" vertical="top" wrapText="1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0" fontId="19" fillId="0" borderId="1" xfId="0" applyFont="1" applyBorder="1" applyAlignment="1">
      <alignment vertical="top" wrapText="1"/>
    </xf>
    <xf numFmtId="49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166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2" fontId="6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5" fillId="0" borderId="0" xfId="0" applyFont="1" applyBorder="1" applyAlignment="1">
      <alignment horizontal="left"/>
    </xf>
    <xf numFmtId="0" fontId="0" fillId="0" borderId="0" xfId="0" applyAlignment="1">
      <alignment horizontal="right" vertical="top" wrapText="1"/>
    </xf>
    <xf numFmtId="0" fontId="15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T34"/>
  <sheetViews>
    <sheetView view="pageBreakPreview" topLeftCell="A16" zoomScaleSheetLayoutView="100" workbookViewId="0">
      <selection activeCell="I1" sqref="I1"/>
    </sheetView>
  </sheetViews>
  <sheetFormatPr defaultColWidth="9.140625" defaultRowHeight="12" x14ac:dyDescent="0.2"/>
  <cols>
    <col min="1" max="1" width="4" style="2" customWidth="1"/>
    <col min="2" max="2" width="25.42578125" style="2" customWidth="1"/>
    <col min="3" max="3" width="15.28515625" style="2" customWidth="1"/>
    <col min="4" max="4" width="5.5703125" style="2" customWidth="1"/>
    <col min="5" max="5" width="6.7109375" style="2" customWidth="1"/>
    <col min="6" max="6" width="8.28515625" style="2" customWidth="1"/>
    <col min="7" max="7" width="6.85546875" style="2" customWidth="1"/>
    <col min="8" max="8" width="9.85546875" style="2" customWidth="1"/>
    <col min="9" max="9" width="8.85546875" style="2" customWidth="1"/>
    <col min="10" max="10" width="10.5703125" style="2" customWidth="1"/>
    <col min="11" max="11" width="7.42578125" style="2" customWidth="1"/>
    <col min="12" max="14" width="8.85546875" style="2" customWidth="1"/>
    <col min="15" max="15" width="5.140625" style="2" customWidth="1"/>
    <col min="16" max="16" width="4" style="2" customWidth="1"/>
    <col min="17" max="17" width="8.7109375" style="2" customWidth="1"/>
    <col min="18" max="18" width="9.42578125" style="2" customWidth="1"/>
    <col min="19" max="19" width="9.85546875" style="2" customWidth="1"/>
    <col min="20" max="16384" width="9.140625" style="2"/>
  </cols>
  <sheetData>
    <row r="1" spans="1:19" ht="84.6" customHeight="1" x14ac:dyDescent="0.2">
      <c r="Q1" s="135" t="s">
        <v>34</v>
      </c>
      <c r="R1" s="135"/>
      <c r="S1" s="135"/>
    </row>
    <row r="2" spans="1:19" ht="15" customHeight="1" x14ac:dyDescent="0.2">
      <c r="A2" s="125" t="s">
        <v>74</v>
      </c>
      <c r="B2" s="125"/>
      <c r="R2" s="30"/>
      <c r="S2" s="30"/>
    </row>
    <row r="3" spans="1:19" ht="15" customHeight="1" x14ac:dyDescent="0.2">
      <c r="A3" s="125" t="s">
        <v>118</v>
      </c>
      <c r="B3" s="125"/>
      <c r="C3" s="125"/>
      <c r="D3" s="125"/>
      <c r="R3" s="30"/>
      <c r="S3" s="30"/>
    </row>
    <row r="4" spans="1:19" ht="15" customHeight="1" x14ac:dyDescent="0.2">
      <c r="A4" s="125" t="s">
        <v>119</v>
      </c>
      <c r="B4" s="125"/>
      <c r="R4" s="30"/>
      <c r="S4" s="30"/>
    </row>
    <row r="5" spans="1:19" ht="22.5" customHeight="1" x14ac:dyDescent="0.2">
      <c r="A5" s="57" t="s">
        <v>75</v>
      </c>
      <c r="B5" s="58"/>
      <c r="R5" s="30"/>
      <c r="S5" s="30"/>
    </row>
    <row r="6" spans="1:19" ht="15" customHeight="1" x14ac:dyDescent="0.2">
      <c r="A6" s="57" t="s">
        <v>76</v>
      </c>
      <c r="B6" s="58"/>
      <c r="R6" s="30"/>
      <c r="S6" s="30"/>
    </row>
    <row r="7" spans="1:19" ht="4.5" customHeight="1" x14ac:dyDescent="0.2">
      <c r="R7" s="30"/>
      <c r="S7" s="30"/>
    </row>
    <row r="8" spans="1:19" ht="36.75" customHeight="1" x14ac:dyDescent="0.2">
      <c r="A8" s="130" t="s">
        <v>78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</row>
    <row r="9" spans="1:19" ht="17.45" customHeight="1" x14ac:dyDescent="0.2">
      <c r="A9" s="131" t="s">
        <v>132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</row>
    <row r="10" spans="1:19" ht="18.75" customHeight="1" x14ac:dyDescent="0.2">
      <c r="A10" s="117" t="s">
        <v>77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</row>
    <row r="11" spans="1:19" ht="17.45" customHeight="1" x14ac:dyDescent="0.2">
      <c r="A11" s="115" t="s">
        <v>135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</row>
    <row r="12" spans="1:19" ht="15" customHeight="1" x14ac:dyDescent="0.2">
      <c r="A12" s="117" t="s">
        <v>144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</row>
    <row r="13" spans="1:19" s="1" customFormat="1" ht="18" customHeight="1" x14ac:dyDescent="0.2">
      <c r="A13" s="126" t="s">
        <v>0</v>
      </c>
      <c r="B13" s="126" t="s">
        <v>85</v>
      </c>
      <c r="C13" s="126" t="s">
        <v>86</v>
      </c>
      <c r="D13" s="136" t="s">
        <v>88</v>
      </c>
      <c r="E13" s="137"/>
      <c r="F13" s="137"/>
      <c r="G13" s="138"/>
      <c r="H13" s="118" t="s">
        <v>148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20"/>
    </row>
    <row r="14" spans="1:19" s="1" customFormat="1" ht="18" customHeight="1" x14ac:dyDescent="0.2">
      <c r="A14" s="127"/>
      <c r="B14" s="127"/>
      <c r="C14" s="127"/>
      <c r="D14" s="139"/>
      <c r="E14" s="140"/>
      <c r="F14" s="140"/>
      <c r="G14" s="141"/>
      <c r="H14" s="118" t="s">
        <v>131</v>
      </c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20"/>
    </row>
    <row r="15" spans="1:19" s="1" customFormat="1" ht="42" customHeight="1" x14ac:dyDescent="0.2">
      <c r="A15" s="127"/>
      <c r="B15" s="127"/>
      <c r="C15" s="127"/>
      <c r="D15" s="139"/>
      <c r="E15" s="140"/>
      <c r="F15" s="140"/>
      <c r="G15" s="141"/>
      <c r="H15" s="121" t="s">
        <v>80</v>
      </c>
      <c r="I15" s="121"/>
      <c r="J15" s="121"/>
      <c r="K15" s="121" t="s">
        <v>81</v>
      </c>
      <c r="L15" s="121"/>
      <c r="M15" s="121"/>
      <c r="N15" s="121" t="s">
        <v>82</v>
      </c>
      <c r="O15" s="121"/>
      <c r="P15" s="121"/>
      <c r="Q15" s="121" t="s">
        <v>89</v>
      </c>
      <c r="R15" s="121"/>
      <c r="S15" s="121"/>
    </row>
    <row r="16" spans="1:19" ht="39" customHeight="1" x14ac:dyDescent="0.2">
      <c r="A16" s="127"/>
      <c r="B16" s="127"/>
      <c r="C16" s="127"/>
      <c r="D16" s="142"/>
      <c r="E16" s="143"/>
      <c r="F16" s="143"/>
      <c r="G16" s="144"/>
      <c r="H16" s="133" t="s">
        <v>79</v>
      </c>
      <c r="I16" s="133" t="s">
        <v>83</v>
      </c>
      <c r="J16" s="60" t="s">
        <v>84</v>
      </c>
      <c r="K16" s="133" t="s">
        <v>79</v>
      </c>
      <c r="L16" s="133" t="s">
        <v>83</v>
      </c>
      <c r="M16" s="60" t="s">
        <v>84</v>
      </c>
      <c r="N16" s="133" t="s">
        <v>79</v>
      </c>
      <c r="O16" s="133" t="s">
        <v>83</v>
      </c>
      <c r="P16" s="60" t="s">
        <v>84</v>
      </c>
      <c r="Q16" s="56" t="s">
        <v>79</v>
      </c>
      <c r="R16" s="56" t="s">
        <v>83</v>
      </c>
      <c r="S16" s="60" t="s">
        <v>84</v>
      </c>
    </row>
    <row r="17" spans="1:20" ht="13.5" customHeight="1" x14ac:dyDescent="0.2">
      <c r="A17" s="128"/>
      <c r="B17" s="128"/>
      <c r="C17" s="128"/>
      <c r="D17" s="52" t="s">
        <v>10</v>
      </c>
      <c r="E17" s="29" t="s">
        <v>87</v>
      </c>
      <c r="F17" s="29" t="s">
        <v>11</v>
      </c>
      <c r="G17" s="29" t="s">
        <v>12</v>
      </c>
      <c r="H17" s="134"/>
      <c r="I17" s="134"/>
      <c r="J17" s="61" t="s">
        <v>92</v>
      </c>
      <c r="K17" s="134"/>
      <c r="L17" s="134"/>
      <c r="M17" s="61" t="s">
        <v>93</v>
      </c>
      <c r="N17" s="134"/>
      <c r="O17" s="134"/>
      <c r="P17" s="59" t="s">
        <v>94</v>
      </c>
      <c r="Q17" s="29" t="s">
        <v>95</v>
      </c>
      <c r="R17" s="29" t="s">
        <v>96</v>
      </c>
      <c r="S17" s="59" t="s">
        <v>97</v>
      </c>
    </row>
    <row r="18" spans="1:20" ht="12.75" x14ac:dyDescent="0.2">
      <c r="A18" s="59">
        <v>1</v>
      </c>
      <c r="B18" s="59">
        <v>2</v>
      </c>
      <c r="C18" s="59">
        <v>3</v>
      </c>
      <c r="D18" s="59">
        <v>4</v>
      </c>
      <c r="E18" s="59">
        <v>5</v>
      </c>
      <c r="F18" s="59">
        <v>6</v>
      </c>
      <c r="G18" s="59">
        <v>7</v>
      </c>
      <c r="H18" s="59">
        <v>8</v>
      </c>
      <c r="I18" s="59">
        <v>9</v>
      </c>
      <c r="J18" s="59">
        <v>10</v>
      </c>
      <c r="K18" s="59">
        <v>11</v>
      </c>
      <c r="L18" s="59">
        <v>12</v>
      </c>
      <c r="M18" s="59">
        <v>13</v>
      </c>
      <c r="N18" s="59">
        <v>14</v>
      </c>
      <c r="O18" s="59">
        <v>15</v>
      </c>
      <c r="P18" s="59">
        <v>16</v>
      </c>
      <c r="Q18" s="59">
        <v>17</v>
      </c>
      <c r="R18" s="59">
        <v>18</v>
      </c>
      <c r="S18" s="59">
        <v>19</v>
      </c>
    </row>
    <row r="19" spans="1:20" ht="53.25" customHeight="1" x14ac:dyDescent="0.2">
      <c r="A19" s="38"/>
      <c r="B19" s="64" t="s">
        <v>137</v>
      </c>
      <c r="C19" s="38"/>
      <c r="D19" s="65"/>
      <c r="E19" s="65"/>
      <c r="F19" s="65" t="s">
        <v>120</v>
      </c>
      <c r="G19" s="62"/>
      <c r="H19" s="85">
        <f>H23+H25</f>
        <v>18590.927</v>
      </c>
      <c r="I19" s="85">
        <f>I23+I25</f>
        <v>18044.787</v>
      </c>
      <c r="J19" s="85">
        <f>I19/H19*100</f>
        <v>97.062330458292905</v>
      </c>
      <c r="K19" s="85">
        <f>K20+K25</f>
        <v>6602.9000000000005</v>
      </c>
      <c r="L19" s="85">
        <f>L20+L25</f>
        <v>6602.9</v>
      </c>
      <c r="M19" s="85">
        <f>L19/K19*100</f>
        <v>99.999999999999986</v>
      </c>
      <c r="N19" s="86"/>
      <c r="O19" s="86"/>
      <c r="P19" s="86"/>
      <c r="Q19" s="85">
        <f>Q20+Q23+Q25</f>
        <v>25193.827000000001</v>
      </c>
      <c r="R19" s="85">
        <f>R20+R23+R25</f>
        <v>24647.687000000002</v>
      </c>
      <c r="S19" s="85">
        <f>R19/Q19*100</f>
        <v>97.832246764256979</v>
      </c>
      <c r="T19" s="63"/>
    </row>
    <row r="20" spans="1:20" ht="26.25" customHeight="1" x14ac:dyDescent="0.2">
      <c r="A20" s="38"/>
      <c r="B20" s="16" t="s">
        <v>105</v>
      </c>
      <c r="C20" s="126" t="s">
        <v>99</v>
      </c>
      <c r="D20" s="67" t="s">
        <v>108</v>
      </c>
      <c r="E20" s="67" t="s">
        <v>106</v>
      </c>
      <c r="F20" s="67" t="s">
        <v>121</v>
      </c>
      <c r="G20" s="81">
        <v>521</v>
      </c>
      <c r="H20" s="85"/>
      <c r="I20" s="85"/>
      <c r="J20" s="85"/>
      <c r="K20" s="87">
        <f>K21+K22</f>
        <v>6397.2000000000007</v>
      </c>
      <c r="L20" s="85">
        <v>6397.2</v>
      </c>
      <c r="M20" s="92">
        <f>L20/K20*100</f>
        <v>99.999999999999986</v>
      </c>
      <c r="N20" s="85"/>
      <c r="O20" s="85"/>
      <c r="P20" s="85"/>
      <c r="Q20" s="87">
        <f t="shared" ref="Q20:R22" si="0">H20+K20</f>
        <v>6397.2000000000007</v>
      </c>
      <c r="R20" s="85">
        <f t="shared" si="0"/>
        <v>6397.2</v>
      </c>
      <c r="S20" s="92">
        <f>M20</f>
        <v>99.999999999999986</v>
      </c>
      <c r="T20" s="63"/>
    </row>
    <row r="21" spans="1:20" ht="140.25" customHeight="1" x14ac:dyDescent="0.2">
      <c r="A21" s="38"/>
      <c r="B21" s="16" t="s">
        <v>138</v>
      </c>
      <c r="C21" s="127"/>
      <c r="D21" s="65" t="s">
        <v>108</v>
      </c>
      <c r="E21" s="65" t="s">
        <v>106</v>
      </c>
      <c r="F21" s="65" t="s">
        <v>129</v>
      </c>
      <c r="G21" s="62">
        <v>521</v>
      </c>
      <c r="H21" s="88"/>
      <c r="I21" s="88"/>
      <c r="J21" s="88"/>
      <c r="K21" s="88">
        <v>2064.4</v>
      </c>
      <c r="L21" s="88">
        <v>2064.4</v>
      </c>
      <c r="M21" s="93">
        <f>L21/K21*100</f>
        <v>100</v>
      </c>
      <c r="N21" s="88"/>
      <c r="O21" s="88"/>
      <c r="P21" s="88"/>
      <c r="Q21" s="88">
        <f t="shared" si="0"/>
        <v>2064.4</v>
      </c>
      <c r="R21" s="88">
        <f t="shared" si="0"/>
        <v>2064.4</v>
      </c>
      <c r="S21" s="93">
        <f>R21/Q21*100</f>
        <v>100</v>
      </c>
      <c r="T21" s="63"/>
    </row>
    <row r="22" spans="1:20" ht="159" customHeight="1" x14ac:dyDescent="0.2">
      <c r="A22" s="38"/>
      <c r="B22" s="16" t="s">
        <v>139</v>
      </c>
      <c r="C22" s="128"/>
      <c r="D22" s="82" t="s">
        <v>108</v>
      </c>
      <c r="E22" s="82" t="s">
        <v>106</v>
      </c>
      <c r="F22" s="82" t="s">
        <v>130</v>
      </c>
      <c r="G22" s="83">
        <v>521</v>
      </c>
      <c r="H22" s="88"/>
      <c r="I22" s="88"/>
      <c r="J22" s="88"/>
      <c r="K22" s="88">
        <v>4332.8</v>
      </c>
      <c r="L22" s="88">
        <v>4332.8</v>
      </c>
      <c r="M22" s="88">
        <v>100</v>
      </c>
      <c r="N22" s="88"/>
      <c r="O22" s="88"/>
      <c r="P22" s="88"/>
      <c r="Q22" s="88">
        <f t="shared" si="0"/>
        <v>4332.8</v>
      </c>
      <c r="R22" s="88">
        <f t="shared" si="0"/>
        <v>4332.8</v>
      </c>
      <c r="S22" s="88">
        <v>100</v>
      </c>
      <c r="T22" s="63"/>
    </row>
    <row r="23" spans="1:20" ht="43.5" customHeight="1" x14ac:dyDescent="0.2">
      <c r="A23" s="38"/>
      <c r="B23" s="16" t="s">
        <v>136</v>
      </c>
      <c r="C23" s="122" t="s">
        <v>100</v>
      </c>
      <c r="D23" s="65">
        <v>111</v>
      </c>
      <c r="E23" s="65" t="s">
        <v>107</v>
      </c>
      <c r="F23" s="65" t="s">
        <v>122</v>
      </c>
      <c r="G23" s="62"/>
      <c r="H23" s="85">
        <v>18582</v>
      </c>
      <c r="I23" s="85">
        <v>18035.86</v>
      </c>
      <c r="J23" s="85">
        <f>I23/H23*100</f>
        <v>97.060919169088365</v>
      </c>
      <c r="K23" s="85"/>
      <c r="L23" s="89"/>
      <c r="M23" s="89"/>
      <c r="N23" s="85"/>
      <c r="O23" s="85"/>
      <c r="P23" s="85"/>
      <c r="Q23" s="85">
        <f>H23</f>
        <v>18582</v>
      </c>
      <c r="R23" s="85">
        <f>I23</f>
        <v>18035.86</v>
      </c>
      <c r="S23" s="85">
        <f>R23/Q23*100</f>
        <v>97.060919169088365</v>
      </c>
      <c r="T23" s="63"/>
    </row>
    <row r="24" spans="1:20" ht="191.25" x14ac:dyDescent="0.2">
      <c r="A24" s="38"/>
      <c r="B24" s="16" t="s">
        <v>140</v>
      </c>
      <c r="C24" s="123"/>
      <c r="D24" s="65">
        <v>111</v>
      </c>
      <c r="E24" s="65" t="s">
        <v>107</v>
      </c>
      <c r="F24" s="65" t="s">
        <v>125</v>
      </c>
      <c r="G24" s="62">
        <v>810</v>
      </c>
      <c r="H24" s="88">
        <v>18582</v>
      </c>
      <c r="I24" s="88">
        <v>18035.86</v>
      </c>
      <c r="J24" s="88">
        <f>I24/H24*100</f>
        <v>97.060919169088365</v>
      </c>
      <c r="K24" s="88"/>
      <c r="L24" s="88"/>
      <c r="M24" s="88"/>
      <c r="N24" s="88"/>
      <c r="O24" s="88"/>
      <c r="P24" s="88"/>
      <c r="Q24" s="88">
        <v>18582</v>
      </c>
      <c r="R24" s="88">
        <f>R23</f>
        <v>18035.86</v>
      </c>
      <c r="S24" s="88">
        <f>J24</f>
        <v>97.060919169088365</v>
      </c>
      <c r="T24" s="63"/>
    </row>
    <row r="25" spans="1:20" ht="82.5" customHeight="1" x14ac:dyDescent="0.2">
      <c r="A25" s="38"/>
      <c r="B25" s="16" t="s">
        <v>141</v>
      </c>
      <c r="C25" s="38"/>
      <c r="D25" s="65" t="s">
        <v>116</v>
      </c>
      <c r="E25" s="65" t="s">
        <v>107</v>
      </c>
      <c r="F25" s="65"/>
      <c r="G25" s="65"/>
      <c r="H25" s="85">
        <v>8.9269999999999996</v>
      </c>
      <c r="I25" s="85">
        <v>8.9269999999999996</v>
      </c>
      <c r="J25" s="85">
        <f>I25/H25*100</f>
        <v>100</v>
      </c>
      <c r="K25" s="85">
        <f>K26</f>
        <v>205.7</v>
      </c>
      <c r="L25" s="85">
        <v>205.7</v>
      </c>
      <c r="M25" s="85">
        <f>L25/K25*100</f>
        <v>100</v>
      </c>
      <c r="N25" s="85"/>
      <c r="O25" s="85"/>
      <c r="P25" s="85"/>
      <c r="Q25" s="85">
        <f>H25+K25</f>
        <v>214.62699999999998</v>
      </c>
      <c r="R25" s="85">
        <f>I25+L25</f>
        <v>214.62699999999998</v>
      </c>
      <c r="S25" s="85">
        <f>R25/Q25*100</f>
        <v>100</v>
      </c>
      <c r="T25" s="63"/>
    </row>
    <row r="26" spans="1:20" ht="156" customHeight="1" x14ac:dyDescent="0.2">
      <c r="A26" s="38"/>
      <c r="B26" s="16" t="s">
        <v>142</v>
      </c>
      <c r="C26" s="62" t="s">
        <v>99</v>
      </c>
      <c r="D26" s="65" t="s">
        <v>108</v>
      </c>
      <c r="E26" s="65" t="s">
        <v>106</v>
      </c>
      <c r="F26" s="65" t="s">
        <v>123</v>
      </c>
      <c r="G26" s="65">
        <v>520</v>
      </c>
      <c r="H26" s="95"/>
      <c r="I26" s="96"/>
      <c r="J26" s="88"/>
      <c r="K26" s="88">
        <v>205.7</v>
      </c>
      <c r="L26" s="88">
        <v>205.7</v>
      </c>
      <c r="M26" s="88">
        <f>L26/K26*100</f>
        <v>100</v>
      </c>
      <c r="N26" s="88"/>
      <c r="O26" s="88"/>
      <c r="P26" s="88"/>
      <c r="Q26" s="88">
        <f>H26+K26</f>
        <v>205.7</v>
      </c>
      <c r="R26" s="88">
        <v>205.7</v>
      </c>
      <c r="S26" s="88">
        <f>R26/Q26*100</f>
        <v>100</v>
      </c>
      <c r="T26" s="63"/>
    </row>
    <row r="27" spans="1:20" ht="38.25" x14ac:dyDescent="0.2">
      <c r="A27" s="38"/>
      <c r="B27" s="38" t="s">
        <v>143</v>
      </c>
      <c r="C27" s="62" t="s">
        <v>101</v>
      </c>
      <c r="D27" s="65">
        <v>111</v>
      </c>
      <c r="E27" s="65" t="s">
        <v>107</v>
      </c>
      <c r="F27" s="65" t="s">
        <v>124</v>
      </c>
      <c r="G27" s="65">
        <v>240</v>
      </c>
      <c r="H27" s="88">
        <v>8.93</v>
      </c>
      <c r="I27" s="88">
        <v>8.9269999999999996</v>
      </c>
      <c r="J27" s="88">
        <f>I27/H27*100</f>
        <v>99.966405375139971</v>
      </c>
      <c r="K27" s="88"/>
      <c r="L27" s="89"/>
      <c r="M27" s="89"/>
      <c r="N27" s="88"/>
      <c r="O27" s="88"/>
      <c r="P27" s="88"/>
      <c r="Q27" s="88">
        <v>8.93</v>
      </c>
      <c r="R27" s="88">
        <f>I27</f>
        <v>8.9269999999999996</v>
      </c>
      <c r="S27" s="88">
        <f>R27/Q27*100</f>
        <v>99.966405375139971</v>
      </c>
      <c r="T27" s="63"/>
    </row>
    <row r="28" spans="1:20" ht="12" customHeight="1" x14ac:dyDescent="0.2">
      <c r="A28" s="125" t="s">
        <v>90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</row>
    <row r="29" spans="1:20" ht="12" customHeight="1" x14ac:dyDescent="0.2">
      <c r="A29" s="125" t="s">
        <v>91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20" ht="12" customHeight="1" x14ac:dyDescent="0.3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20" s="3" customFormat="1" ht="19.5" customHeight="1" x14ac:dyDescent="0.25">
      <c r="B31" s="129" t="s">
        <v>133</v>
      </c>
      <c r="C31" s="129"/>
      <c r="D31" s="129"/>
      <c r="L31" s="124" t="s">
        <v>134</v>
      </c>
      <c r="M31" s="124"/>
    </row>
    <row r="32" spans="1:20" s="3" customFormat="1" ht="380.25" customHeight="1" x14ac:dyDescent="0.25">
      <c r="B32" s="114"/>
      <c r="C32" s="114"/>
      <c r="D32" s="114"/>
      <c r="E32" s="114"/>
      <c r="F32" s="114"/>
    </row>
    <row r="33" spans="1:19" s="3" customFormat="1" ht="49.5" customHeight="1" x14ac:dyDescent="0.25">
      <c r="A33" s="113" t="s">
        <v>30</v>
      </c>
      <c r="B33" s="113"/>
      <c r="C33" s="113"/>
      <c r="D33" s="113"/>
      <c r="E33" s="113"/>
      <c r="F33" s="113"/>
      <c r="G33" s="14"/>
      <c r="H33" s="14"/>
      <c r="I33" s="14"/>
      <c r="R33" s="113" t="s">
        <v>30</v>
      </c>
      <c r="S33" s="113"/>
    </row>
    <row r="34" spans="1:19" ht="15.75" x14ac:dyDescent="0.25">
      <c r="A34" s="3"/>
    </row>
  </sheetData>
  <mergeCells count="34">
    <mergeCell ref="A3:D3"/>
    <mergeCell ref="A4:B4"/>
    <mergeCell ref="Q1:S1"/>
    <mergeCell ref="O16:O17"/>
    <mergeCell ref="K16:K17"/>
    <mergeCell ref="L16:L17"/>
    <mergeCell ref="N16:N17"/>
    <mergeCell ref="D13:G16"/>
    <mergeCell ref="A2:B2"/>
    <mergeCell ref="B31:D31"/>
    <mergeCell ref="A8:S8"/>
    <mergeCell ref="A9:S9"/>
    <mergeCell ref="A10:S10"/>
    <mergeCell ref="H16:H17"/>
    <mergeCell ref="H15:J15"/>
    <mergeCell ref="I16:I17"/>
    <mergeCell ref="A28:R28"/>
    <mergeCell ref="C20:C22"/>
    <mergeCell ref="A33:F33"/>
    <mergeCell ref="B32:F32"/>
    <mergeCell ref="R33:S33"/>
    <mergeCell ref="A11:S11"/>
    <mergeCell ref="A12:S12"/>
    <mergeCell ref="H13:S13"/>
    <mergeCell ref="H14:S14"/>
    <mergeCell ref="Q15:S15"/>
    <mergeCell ref="N15:P15"/>
    <mergeCell ref="K15:M15"/>
    <mergeCell ref="C23:C24"/>
    <mergeCell ref="L31:M31"/>
    <mergeCell ref="A29:R29"/>
    <mergeCell ref="A13:A17"/>
    <mergeCell ref="B13:B17"/>
    <mergeCell ref="C13:C17"/>
  </mergeCells>
  <phoneticPr fontId="1" type="noConversion"/>
  <pageMargins left="0.59" right="0.25" top="0.78740157480314965" bottom="0.38" header="0.51181102362204722" footer="0.3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view="pageBreakPreview" topLeftCell="A4" zoomScale="110" zoomScaleSheetLayoutView="110" workbookViewId="0">
      <selection activeCell="M17" sqref="M17"/>
    </sheetView>
  </sheetViews>
  <sheetFormatPr defaultRowHeight="12" x14ac:dyDescent="0.2"/>
  <cols>
    <col min="1" max="1" width="6" style="2" customWidth="1"/>
    <col min="2" max="2" width="21.42578125" style="2" customWidth="1"/>
    <col min="3" max="3" width="11.7109375" style="2" customWidth="1"/>
    <col min="4" max="4" width="10.42578125" style="2" customWidth="1"/>
    <col min="5" max="5" width="9.85546875" style="2" customWidth="1"/>
    <col min="6" max="6" width="7" style="2" customWidth="1"/>
    <col min="7" max="7" width="7.7109375" style="2" customWidth="1"/>
    <col min="8" max="8" width="7.140625" style="2" customWidth="1"/>
    <col min="9" max="9" width="8" style="2" customWidth="1"/>
    <col min="10" max="10" width="7.7109375" style="2" customWidth="1"/>
    <col min="11" max="11" width="7.5703125" style="2" customWidth="1"/>
    <col min="12" max="12" width="8.5703125" style="2" customWidth="1"/>
    <col min="13" max="13" width="19.85546875" style="2" customWidth="1"/>
    <col min="14" max="16384" width="9.140625" style="2"/>
  </cols>
  <sheetData>
    <row r="1" spans="1:13" ht="24.75" customHeight="1" x14ac:dyDescent="0.25">
      <c r="L1" s="114" t="s">
        <v>115</v>
      </c>
      <c r="M1" s="114"/>
    </row>
    <row r="2" spans="1:13" ht="78" customHeight="1" x14ac:dyDescent="0.25">
      <c r="L2" s="114" t="s">
        <v>114</v>
      </c>
      <c r="M2" s="114"/>
    </row>
    <row r="3" spans="1:13" ht="64.5" customHeight="1" x14ac:dyDescent="0.2">
      <c r="B3" s="145" t="s">
        <v>153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1.25" customHeight="1" x14ac:dyDescent="0.2">
      <c r="B4" s="145" t="s">
        <v>169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1:13" ht="27.75" customHeight="1" x14ac:dyDescent="0.2">
      <c r="A5" s="162" t="s">
        <v>170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</row>
    <row r="6" spans="1:13" s="1" customFormat="1" ht="36.75" customHeight="1" x14ac:dyDescent="0.2">
      <c r="A6" s="149" t="s">
        <v>0</v>
      </c>
      <c r="B6" s="149" t="s">
        <v>156</v>
      </c>
      <c r="C6" s="149" t="s">
        <v>113</v>
      </c>
      <c r="D6" s="149" t="s">
        <v>155</v>
      </c>
      <c r="E6" s="149" t="s">
        <v>154</v>
      </c>
      <c r="F6" s="149"/>
      <c r="G6" s="149" t="s">
        <v>167</v>
      </c>
      <c r="H6" s="149"/>
      <c r="I6" s="149"/>
      <c r="J6" s="149"/>
      <c r="K6" s="149" t="s">
        <v>1</v>
      </c>
      <c r="L6" s="149"/>
      <c r="M6" s="149" t="s">
        <v>166</v>
      </c>
    </row>
    <row r="7" spans="1:13" s="1" customFormat="1" ht="29.25" customHeight="1" x14ac:dyDescent="0.2">
      <c r="A7" s="149"/>
      <c r="B7" s="149"/>
      <c r="C7" s="149"/>
      <c r="D7" s="149"/>
      <c r="E7" s="149"/>
      <c r="F7" s="149"/>
      <c r="G7" s="149" t="s">
        <v>161</v>
      </c>
      <c r="H7" s="149"/>
      <c r="I7" s="149" t="s">
        <v>162</v>
      </c>
      <c r="J7" s="149"/>
      <c r="K7" s="149"/>
      <c r="L7" s="149"/>
      <c r="M7" s="149"/>
    </row>
    <row r="8" spans="1:13" s="1" customFormat="1" ht="48" customHeight="1" x14ac:dyDescent="0.2">
      <c r="A8" s="149"/>
      <c r="B8" s="149"/>
      <c r="C8" s="149"/>
      <c r="D8" s="149"/>
      <c r="E8" s="102" t="s">
        <v>2</v>
      </c>
      <c r="F8" s="102" t="s">
        <v>3</v>
      </c>
      <c r="G8" s="102" t="s">
        <v>2</v>
      </c>
      <c r="H8" s="102" t="s">
        <v>163</v>
      </c>
      <c r="I8" s="102" t="s">
        <v>2</v>
      </c>
      <c r="J8" s="102" t="s">
        <v>3</v>
      </c>
      <c r="K8" s="102" t="s">
        <v>164</v>
      </c>
      <c r="L8" s="102" t="s">
        <v>165</v>
      </c>
      <c r="M8" s="149"/>
    </row>
    <row r="9" spans="1:13" s="1" customFormat="1" ht="18" customHeight="1" x14ac:dyDescent="0.2">
      <c r="A9" s="69">
        <v>1</v>
      </c>
      <c r="B9" s="69">
        <v>2</v>
      </c>
      <c r="C9" s="69">
        <v>3</v>
      </c>
      <c r="D9" s="69">
        <v>4</v>
      </c>
      <c r="E9" s="71">
        <v>5</v>
      </c>
      <c r="F9" s="71">
        <v>6</v>
      </c>
      <c r="G9" s="108">
        <v>7</v>
      </c>
      <c r="H9" s="108">
        <v>8</v>
      </c>
      <c r="I9" s="108">
        <v>9</v>
      </c>
      <c r="J9" s="78">
        <v>10</v>
      </c>
      <c r="K9" s="107">
        <v>11</v>
      </c>
      <c r="L9" s="78">
        <v>12</v>
      </c>
      <c r="M9" s="69">
        <v>13</v>
      </c>
    </row>
    <row r="10" spans="1:13" ht="27" customHeight="1" x14ac:dyDescent="0.2">
      <c r="A10" s="66"/>
      <c r="B10" s="150" t="s">
        <v>112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2"/>
    </row>
    <row r="11" spans="1:13" ht="48" customHeight="1" x14ac:dyDescent="0.2">
      <c r="A11" s="66"/>
      <c r="B11" s="66" t="s">
        <v>152</v>
      </c>
      <c r="C11" s="100" t="s">
        <v>102</v>
      </c>
      <c r="D11" s="100">
        <v>1</v>
      </c>
      <c r="E11" s="100">
        <v>135</v>
      </c>
      <c r="F11" s="100">
        <v>135</v>
      </c>
      <c r="G11" s="102"/>
      <c r="H11" s="102"/>
      <c r="I11" s="102">
        <v>138.30000000000001</v>
      </c>
      <c r="J11" s="100">
        <v>138.30000000000001</v>
      </c>
      <c r="K11" s="102">
        <v>138.30000000000001</v>
      </c>
      <c r="L11" s="100">
        <v>138.30000000000001</v>
      </c>
      <c r="M11" s="100"/>
    </row>
    <row r="12" spans="1:13" ht="15" customHeight="1" x14ac:dyDescent="0.2">
      <c r="A12" s="66"/>
      <c r="B12" s="157" t="s">
        <v>147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</row>
    <row r="13" spans="1:13" ht="33" customHeight="1" x14ac:dyDescent="0.2">
      <c r="A13" s="72"/>
      <c r="B13" s="153" t="s">
        <v>126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5"/>
    </row>
    <row r="14" spans="1:13" ht="131.25" customHeight="1" x14ac:dyDescent="0.2">
      <c r="A14" s="103"/>
      <c r="B14" s="104" t="s">
        <v>157</v>
      </c>
      <c r="C14" s="69" t="s">
        <v>102</v>
      </c>
      <c r="D14" s="110">
        <v>0.57099999999999995</v>
      </c>
      <c r="E14" s="109">
        <v>135</v>
      </c>
      <c r="F14" s="69">
        <v>135</v>
      </c>
      <c r="G14" s="107"/>
      <c r="H14" s="107"/>
      <c r="I14" s="107">
        <v>138.30000000000001</v>
      </c>
      <c r="J14" s="74">
        <v>138.30000000000001</v>
      </c>
      <c r="K14" s="107">
        <v>138.30000000000001</v>
      </c>
      <c r="L14" s="90">
        <v>138.30000000000001</v>
      </c>
      <c r="M14" s="73"/>
    </row>
    <row r="15" spans="1:13" ht="33" customHeight="1" x14ac:dyDescent="0.2">
      <c r="A15" s="99"/>
      <c r="B15" s="146" t="s">
        <v>151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8"/>
    </row>
    <row r="16" spans="1:13" ht="33.75" customHeight="1" x14ac:dyDescent="0.2">
      <c r="A16" s="99"/>
      <c r="B16" s="106" t="s">
        <v>158</v>
      </c>
      <c r="C16" s="102" t="s">
        <v>150</v>
      </c>
      <c r="D16" s="98" t="s">
        <v>168</v>
      </c>
      <c r="E16" s="68">
        <v>1539</v>
      </c>
      <c r="F16" s="68">
        <v>1539</v>
      </c>
      <c r="G16" s="79"/>
      <c r="H16" s="79"/>
      <c r="I16" s="79">
        <v>2131</v>
      </c>
      <c r="J16" s="79">
        <v>2131</v>
      </c>
      <c r="K16" s="79">
        <v>0</v>
      </c>
      <c r="L16" s="79">
        <v>0</v>
      </c>
      <c r="M16" s="94"/>
    </row>
    <row r="17" spans="1:13" ht="48" x14ac:dyDescent="0.2">
      <c r="A17" s="66"/>
      <c r="B17" s="91" t="s">
        <v>146</v>
      </c>
      <c r="C17" s="66"/>
      <c r="D17" s="66"/>
      <c r="E17" s="66"/>
      <c r="F17" s="66"/>
      <c r="G17" s="111"/>
      <c r="H17" s="111"/>
      <c r="I17" s="111"/>
      <c r="J17" s="76"/>
      <c r="K17" s="80"/>
      <c r="L17" s="80"/>
      <c r="M17" s="66"/>
    </row>
    <row r="18" spans="1:13" x14ac:dyDescent="0.2">
      <c r="A18" s="66"/>
      <c r="B18" s="156" t="s">
        <v>111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</row>
    <row r="19" spans="1:13" ht="89.25" customHeight="1" x14ac:dyDescent="0.2">
      <c r="A19" s="66"/>
      <c r="B19" s="105" t="s">
        <v>159</v>
      </c>
      <c r="C19" s="69" t="s">
        <v>103</v>
      </c>
      <c r="D19" s="110">
        <v>0.14299999999999999</v>
      </c>
      <c r="E19" s="69">
        <v>1.05</v>
      </c>
      <c r="F19" s="69">
        <v>1.05</v>
      </c>
      <c r="G19" s="107"/>
      <c r="H19" s="107"/>
      <c r="I19" s="107">
        <v>1.05</v>
      </c>
      <c r="J19" s="74">
        <v>1.05</v>
      </c>
      <c r="K19" s="107">
        <v>1.05</v>
      </c>
      <c r="L19" s="78">
        <v>1.05</v>
      </c>
      <c r="M19" s="66"/>
    </row>
    <row r="20" spans="1:13" ht="36" x14ac:dyDescent="0.2">
      <c r="A20" s="66"/>
      <c r="B20" s="91" t="s">
        <v>145</v>
      </c>
      <c r="C20" s="66"/>
      <c r="D20" s="66"/>
      <c r="E20" s="66"/>
      <c r="F20" s="66"/>
      <c r="G20" s="111"/>
      <c r="H20" s="111"/>
      <c r="I20" s="111"/>
      <c r="J20" s="76"/>
      <c r="K20" s="80"/>
      <c r="L20" s="80"/>
      <c r="M20" s="66"/>
    </row>
    <row r="21" spans="1:13" x14ac:dyDescent="0.2">
      <c r="A21" s="70"/>
      <c r="B21" s="158" t="s">
        <v>110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48" x14ac:dyDescent="0.2">
      <c r="A22" s="66"/>
      <c r="B22" s="66" t="s">
        <v>127</v>
      </c>
      <c r="C22" s="68" t="s">
        <v>104</v>
      </c>
      <c r="D22" s="112">
        <v>0.14299999999999999</v>
      </c>
      <c r="E22" s="68">
        <v>0</v>
      </c>
      <c r="F22" s="68">
        <v>0</v>
      </c>
      <c r="G22" s="79"/>
      <c r="H22" s="79"/>
      <c r="I22" s="79">
        <v>0</v>
      </c>
      <c r="J22" s="75">
        <v>0</v>
      </c>
      <c r="K22" s="79">
        <v>0</v>
      </c>
      <c r="L22" s="79">
        <v>0</v>
      </c>
      <c r="M22" s="84"/>
    </row>
    <row r="23" spans="1:13" x14ac:dyDescent="0.2">
      <c r="A23" s="66"/>
      <c r="B23" s="159" t="s">
        <v>160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1"/>
      <c r="M23" s="84"/>
    </row>
    <row r="24" spans="1:13" ht="123.75" customHeight="1" x14ac:dyDescent="0.2">
      <c r="A24" s="66"/>
      <c r="B24" s="105" t="s">
        <v>128</v>
      </c>
      <c r="C24" s="68" t="s">
        <v>109</v>
      </c>
      <c r="D24" s="112">
        <v>0.14299999999999999</v>
      </c>
      <c r="E24" s="68">
        <v>12</v>
      </c>
      <c r="F24" s="68">
        <v>12</v>
      </c>
      <c r="G24" s="79"/>
      <c r="H24" s="79"/>
      <c r="I24" s="79">
        <v>0</v>
      </c>
      <c r="J24" s="75">
        <v>0</v>
      </c>
      <c r="K24" s="79">
        <v>0</v>
      </c>
      <c r="L24" s="79">
        <v>0</v>
      </c>
      <c r="M24" s="97"/>
    </row>
    <row r="25" spans="1:13" x14ac:dyDescent="0.2">
      <c r="A25" s="66"/>
      <c r="B25" s="66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6"/>
    </row>
    <row r="27" spans="1:13" ht="12" customHeight="1" x14ac:dyDescent="0.3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3" s="3" customFormat="1" ht="15.75" customHeight="1" x14ac:dyDescent="0.25">
      <c r="B28" s="114" t="s">
        <v>149</v>
      </c>
      <c r="C28" s="114"/>
      <c r="D28" s="114"/>
      <c r="E28" s="114"/>
      <c r="F28" s="114"/>
      <c r="G28" s="114"/>
      <c r="H28" s="114"/>
      <c r="I28" s="114"/>
      <c r="J28" s="114"/>
      <c r="K28" s="101"/>
      <c r="M28" s="77" t="s">
        <v>134</v>
      </c>
    </row>
    <row r="29" spans="1:13" s="3" customFormat="1" ht="42.75" customHeight="1" x14ac:dyDescent="0.25">
      <c r="B29" s="114" t="s">
        <v>117</v>
      </c>
      <c r="C29" s="114"/>
      <c r="D29" s="114"/>
      <c r="E29" s="114"/>
      <c r="F29" s="114"/>
      <c r="G29" s="101"/>
      <c r="H29" s="101"/>
      <c r="I29" s="101"/>
    </row>
    <row r="30" spans="1:13" s="3" customFormat="1" ht="49.5" customHeight="1" x14ac:dyDescent="0.25">
      <c r="A30" s="114" t="s">
        <v>30</v>
      </c>
      <c r="B30" s="114"/>
      <c r="C30" s="114"/>
      <c r="D30" s="114"/>
      <c r="L30" s="113" t="s">
        <v>30</v>
      </c>
      <c r="M30" s="113"/>
    </row>
    <row r="31" spans="1:13" ht="15.75" x14ac:dyDescent="0.25">
      <c r="A31" s="3"/>
    </row>
  </sheetData>
  <mergeCells count="26">
    <mergeCell ref="A30:D30"/>
    <mergeCell ref="L30:M30"/>
    <mergeCell ref="A6:A8"/>
    <mergeCell ref="D6:D8"/>
    <mergeCell ref="M6:M8"/>
    <mergeCell ref="C6:C8"/>
    <mergeCell ref="B6:B8"/>
    <mergeCell ref="B28:J28"/>
    <mergeCell ref="B10:M10"/>
    <mergeCell ref="B13:M13"/>
    <mergeCell ref="B18:M18"/>
    <mergeCell ref="B12:M12"/>
    <mergeCell ref="B29:F29"/>
    <mergeCell ref="B23:L23"/>
    <mergeCell ref="B21:M21"/>
    <mergeCell ref="I7:J7"/>
    <mergeCell ref="L1:M1"/>
    <mergeCell ref="L2:M2"/>
    <mergeCell ref="B3:M3"/>
    <mergeCell ref="B4:M4"/>
    <mergeCell ref="B15:M15"/>
    <mergeCell ref="A5:M5"/>
    <mergeCell ref="G6:J6"/>
    <mergeCell ref="G7:H7"/>
    <mergeCell ref="E6:F7"/>
    <mergeCell ref="K6:L7"/>
  </mergeCells>
  <pageMargins left="0.59" right="0.25" top="0.78740157480314965" bottom="0.38" header="0.51181102362204722" footer="0.35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P24"/>
  <sheetViews>
    <sheetView view="pageBreakPreview" zoomScaleSheetLayoutView="100" workbookViewId="0">
      <selection activeCell="K14" sqref="K14"/>
    </sheetView>
  </sheetViews>
  <sheetFormatPr defaultColWidth="9.140625" defaultRowHeight="12.75" x14ac:dyDescent="0.2"/>
  <cols>
    <col min="1" max="1" width="5.85546875" style="7" customWidth="1"/>
    <col min="2" max="2" width="24.42578125" style="7" customWidth="1"/>
    <col min="3" max="3" width="10.7109375" style="7" customWidth="1"/>
    <col min="4" max="4" width="11.5703125" style="7" customWidth="1"/>
    <col min="5" max="5" width="12.5703125" style="7" customWidth="1"/>
    <col min="6" max="6" width="8.7109375" style="7" customWidth="1"/>
    <col min="7" max="7" width="9.140625" style="7" customWidth="1"/>
    <col min="8" max="8" width="9.5703125" style="7" customWidth="1"/>
    <col min="9" max="16384" width="9.140625" style="7"/>
  </cols>
  <sheetData>
    <row r="1" spans="1:16" ht="57" customHeight="1" x14ac:dyDescent="0.2">
      <c r="M1" s="164" t="s">
        <v>35</v>
      </c>
      <c r="N1" s="164"/>
      <c r="O1" s="164"/>
      <c r="P1" s="164"/>
    </row>
    <row r="2" spans="1:16" ht="18.75" customHeight="1" x14ac:dyDescent="0.25">
      <c r="O2" s="15"/>
      <c r="P2" s="15"/>
    </row>
    <row r="3" spans="1:16" ht="39.75" customHeight="1" x14ac:dyDescent="0.2">
      <c r="A3" s="168" t="s">
        <v>98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spans="1:16" ht="27" customHeight="1" x14ac:dyDescent="0.25">
      <c r="A4" s="8"/>
      <c r="B4" s="8"/>
      <c r="C4" s="8"/>
      <c r="D4" s="8"/>
      <c r="E4" s="8"/>
      <c r="F4" s="8"/>
      <c r="G4" s="8"/>
      <c r="H4" s="169" t="s">
        <v>73</v>
      </c>
      <c r="I4" s="170"/>
      <c r="J4" s="170"/>
      <c r="K4" s="170"/>
      <c r="L4" s="170"/>
      <c r="M4" s="170"/>
      <c r="N4" s="170"/>
      <c r="O4" s="170"/>
      <c r="P4" s="170"/>
    </row>
    <row r="5" spans="1:16" ht="18" customHeight="1" x14ac:dyDescent="0.2">
      <c r="O5" s="7" t="s">
        <v>5</v>
      </c>
    </row>
    <row r="6" spans="1:16" customFormat="1" ht="12.75" customHeight="1" x14ac:dyDescent="0.2">
      <c r="A6" s="165" t="s">
        <v>15</v>
      </c>
      <c r="B6" s="165" t="s">
        <v>16</v>
      </c>
      <c r="C6" s="165" t="s">
        <v>17</v>
      </c>
      <c r="D6" s="165" t="s">
        <v>18</v>
      </c>
      <c r="E6" s="165" t="s">
        <v>29</v>
      </c>
      <c r="F6" s="165" t="s">
        <v>19</v>
      </c>
      <c r="G6" s="167"/>
      <c r="H6" s="165" t="s">
        <v>20</v>
      </c>
      <c r="I6" s="165"/>
      <c r="J6" s="165"/>
      <c r="K6" s="165"/>
      <c r="L6" s="165"/>
      <c r="M6" s="165"/>
      <c r="N6" s="171" t="s">
        <v>21</v>
      </c>
      <c r="O6" s="171"/>
      <c r="P6" s="171"/>
    </row>
    <row r="7" spans="1:16" customFormat="1" ht="26.25" customHeight="1" x14ac:dyDescent="0.2">
      <c r="A7" s="165"/>
      <c r="B7" s="165"/>
      <c r="C7" s="165"/>
      <c r="D7" s="165"/>
      <c r="E7" s="165"/>
      <c r="F7" s="167"/>
      <c r="G7" s="167"/>
      <c r="H7" s="165"/>
      <c r="I7" s="165"/>
      <c r="J7" s="165"/>
      <c r="K7" s="165"/>
      <c r="L7" s="165"/>
      <c r="M7" s="165"/>
      <c r="N7" s="171"/>
      <c r="O7" s="171"/>
      <c r="P7" s="171"/>
    </row>
    <row r="8" spans="1:16" customFormat="1" ht="47.25" customHeight="1" x14ac:dyDescent="0.2">
      <c r="A8" s="166"/>
      <c r="B8" s="166"/>
      <c r="C8" s="166"/>
      <c r="D8" s="166"/>
      <c r="E8" s="166"/>
      <c r="F8" s="26" t="s">
        <v>22</v>
      </c>
      <c r="G8" s="27" t="s">
        <v>23</v>
      </c>
      <c r="H8" s="26" t="s">
        <v>24</v>
      </c>
      <c r="I8" s="26" t="s">
        <v>25</v>
      </c>
      <c r="J8" s="26" t="s">
        <v>31</v>
      </c>
      <c r="K8" s="26" t="s">
        <v>27</v>
      </c>
      <c r="L8" s="26" t="s">
        <v>32</v>
      </c>
      <c r="M8" s="26" t="s">
        <v>33</v>
      </c>
      <c r="N8" s="26" t="s">
        <v>28</v>
      </c>
      <c r="O8" s="26" t="s">
        <v>31</v>
      </c>
      <c r="P8" s="26" t="s">
        <v>26</v>
      </c>
    </row>
    <row r="9" spans="1:16" ht="15" customHeight="1" x14ac:dyDescent="0.2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7</v>
      </c>
      <c r="G9" s="28">
        <v>8</v>
      </c>
      <c r="H9" s="28">
        <v>9</v>
      </c>
      <c r="I9" s="28">
        <v>10</v>
      </c>
      <c r="J9" s="28">
        <v>11</v>
      </c>
      <c r="K9" s="28">
        <v>12</v>
      </c>
      <c r="L9" s="28">
        <v>13</v>
      </c>
      <c r="M9" s="28">
        <v>14</v>
      </c>
      <c r="N9" s="28">
        <v>15</v>
      </c>
      <c r="O9" s="28">
        <v>16</v>
      </c>
      <c r="P9" s="28">
        <v>17</v>
      </c>
    </row>
    <row r="10" spans="1:16" ht="19.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8.7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8.7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9.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8.75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9.5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20.2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9.5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39.75" customHeight="1" x14ac:dyDescent="0.2">
      <c r="A18" s="9"/>
      <c r="B18" s="25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24.75" customHeight="1" x14ac:dyDescent="0.2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1" spans="1:16" s="12" customFormat="1" ht="15.75" x14ac:dyDescent="0.25">
      <c r="B21" s="163" t="s">
        <v>6</v>
      </c>
      <c r="C21" s="163"/>
      <c r="D21" s="163"/>
      <c r="E21" s="163"/>
      <c r="G21" s="163"/>
      <c r="H21" s="163"/>
      <c r="I21" s="163"/>
      <c r="J21" s="163"/>
      <c r="K21" s="163"/>
      <c r="L21" s="163"/>
      <c r="M21" s="163"/>
      <c r="O21" s="163" t="s">
        <v>7</v>
      </c>
      <c r="P21" s="163"/>
    </row>
    <row r="22" spans="1:16" s="12" customFormat="1" ht="15.75" x14ac:dyDescent="0.25">
      <c r="B22" s="17"/>
      <c r="C22" s="17"/>
      <c r="D22" s="17"/>
      <c r="E22" s="17"/>
      <c r="G22" s="17"/>
      <c r="H22" s="17"/>
      <c r="I22" s="17"/>
      <c r="J22" s="17"/>
      <c r="K22" s="17"/>
      <c r="L22" s="17"/>
      <c r="M22" s="17"/>
      <c r="O22" s="17"/>
      <c r="P22" s="17"/>
    </row>
    <row r="23" spans="1:16" s="12" customFormat="1" ht="15.75" x14ac:dyDescent="0.25">
      <c r="B23" s="17"/>
      <c r="C23" s="17"/>
      <c r="D23" s="17"/>
      <c r="E23" s="17"/>
      <c r="G23" s="17"/>
      <c r="H23" s="17"/>
      <c r="I23" s="17"/>
      <c r="J23" s="17"/>
      <c r="K23" s="17"/>
      <c r="L23" s="17"/>
      <c r="M23" s="17"/>
      <c r="O23" s="17"/>
      <c r="P23" s="17"/>
    </row>
    <row r="24" spans="1:16" s="3" customFormat="1" ht="49.5" customHeight="1" x14ac:dyDescent="0.25">
      <c r="A24" s="114" t="s">
        <v>30</v>
      </c>
      <c r="B24" s="114"/>
      <c r="C24" s="114"/>
      <c r="N24" s="113" t="s">
        <v>30</v>
      </c>
      <c r="O24" s="113"/>
      <c r="P24" s="113"/>
    </row>
  </sheetData>
  <mergeCells count="16">
    <mergeCell ref="M1:P1"/>
    <mergeCell ref="A6:A8"/>
    <mergeCell ref="B6:B8"/>
    <mergeCell ref="C6:C8"/>
    <mergeCell ref="D6:D8"/>
    <mergeCell ref="E6:E8"/>
    <mergeCell ref="F6:G7"/>
    <mergeCell ref="A3:P3"/>
    <mergeCell ref="H4:P4"/>
    <mergeCell ref="H6:M7"/>
    <mergeCell ref="N6:P7"/>
    <mergeCell ref="N24:P24"/>
    <mergeCell ref="A24:C24"/>
    <mergeCell ref="B21:E21"/>
    <mergeCell ref="G21:M21"/>
    <mergeCell ref="O21:P21"/>
  </mergeCells>
  <phoneticPr fontId="1" type="noConversion"/>
  <pageMargins left="0.78740157480314965" right="0.78740157480314965" top="0.78740157480314965" bottom="0.59055118110236227" header="0.51181102362204722" footer="0.51181102362204722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R20"/>
  <sheetViews>
    <sheetView view="pageBreakPreview" zoomScaleSheetLayoutView="75" workbookViewId="0">
      <selection activeCell="J11" sqref="J11"/>
    </sheetView>
  </sheetViews>
  <sheetFormatPr defaultRowHeight="12.75" x14ac:dyDescent="0.2"/>
  <cols>
    <col min="1" max="1" width="5.7109375" customWidth="1"/>
    <col min="2" max="2" width="26.85546875" customWidth="1"/>
    <col min="3" max="17" width="5.85546875" customWidth="1"/>
    <col min="18" max="18" width="22.7109375" customWidth="1"/>
  </cols>
  <sheetData>
    <row r="1" spans="1:18" ht="69" customHeight="1" x14ac:dyDescent="0.2">
      <c r="P1" s="135" t="s">
        <v>36</v>
      </c>
      <c r="Q1" s="135"/>
      <c r="R1" s="135"/>
    </row>
    <row r="2" spans="1:18" ht="57" customHeight="1" x14ac:dyDescent="0.2">
      <c r="A2" s="176" t="s">
        <v>59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4" spans="1:18" x14ac:dyDescent="0.2">
      <c r="R4" s="53" t="s">
        <v>5</v>
      </c>
    </row>
    <row r="5" spans="1:18" s="18" customFormat="1" ht="57" customHeight="1" x14ac:dyDescent="0.2">
      <c r="A5" s="126" t="s">
        <v>0</v>
      </c>
      <c r="B5" s="172" t="s">
        <v>62</v>
      </c>
      <c r="C5" s="173" t="s">
        <v>60</v>
      </c>
      <c r="D5" s="175"/>
      <c r="E5" s="174"/>
      <c r="F5" s="172" t="s">
        <v>8</v>
      </c>
      <c r="G5" s="172"/>
      <c r="H5" s="172"/>
      <c r="I5" s="172"/>
      <c r="J5" s="172"/>
      <c r="K5" s="172"/>
      <c r="L5" s="172"/>
      <c r="M5" s="172"/>
      <c r="N5" s="172"/>
      <c r="O5" s="172"/>
      <c r="P5" s="136" t="s">
        <v>1</v>
      </c>
      <c r="Q5" s="138"/>
      <c r="R5" s="172" t="s">
        <v>68</v>
      </c>
    </row>
    <row r="6" spans="1:18" s="18" customFormat="1" ht="18" customHeight="1" x14ac:dyDescent="0.2">
      <c r="A6" s="127"/>
      <c r="B6" s="172"/>
      <c r="C6" s="29" t="s">
        <v>61</v>
      </c>
      <c r="D6" s="173" t="s">
        <v>61</v>
      </c>
      <c r="E6" s="174"/>
      <c r="F6" s="172" t="s">
        <v>63</v>
      </c>
      <c r="G6" s="172"/>
      <c r="H6" s="172" t="s">
        <v>64</v>
      </c>
      <c r="I6" s="172"/>
      <c r="J6" s="172" t="s">
        <v>65</v>
      </c>
      <c r="K6" s="172"/>
      <c r="L6" s="172" t="s">
        <v>66</v>
      </c>
      <c r="M6" s="172"/>
      <c r="N6" s="172" t="s">
        <v>67</v>
      </c>
      <c r="O6" s="172"/>
      <c r="P6" s="29" t="s">
        <v>61</v>
      </c>
      <c r="Q6" s="29" t="s">
        <v>61</v>
      </c>
      <c r="R6" s="172"/>
    </row>
    <row r="7" spans="1:18" s="18" customFormat="1" ht="18" customHeight="1" x14ac:dyDescent="0.2">
      <c r="A7" s="128"/>
      <c r="B7" s="172"/>
      <c r="C7" s="29" t="s">
        <v>3</v>
      </c>
      <c r="D7" s="29" t="s">
        <v>2</v>
      </c>
      <c r="E7" s="29" t="s">
        <v>3</v>
      </c>
      <c r="F7" s="29" t="s">
        <v>2</v>
      </c>
      <c r="G7" s="29" t="s">
        <v>3</v>
      </c>
      <c r="H7" s="29" t="s">
        <v>2</v>
      </c>
      <c r="I7" s="29" t="s">
        <v>3</v>
      </c>
      <c r="J7" s="29" t="s">
        <v>2</v>
      </c>
      <c r="K7" s="29" t="s">
        <v>3</v>
      </c>
      <c r="L7" s="29" t="s">
        <v>2</v>
      </c>
      <c r="M7" s="29" t="s">
        <v>3</v>
      </c>
      <c r="N7" s="29" t="s">
        <v>2</v>
      </c>
      <c r="O7" s="29" t="s">
        <v>3</v>
      </c>
      <c r="P7" s="29" t="s">
        <v>2</v>
      </c>
      <c r="Q7" s="29" t="s">
        <v>2</v>
      </c>
      <c r="R7" s="172"/>
    </row>
    <row r="8" spans="1:18" s="18" customFormat="1" x14ac:dyDescent="0.2">
      <c r="A8" s="23"/>
      <c r="B8" s="16" t="s">
        <v>69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s="18" customFormat="1" x14ac:dyDescent="0.2">
      <c r="A9" s="23"/>
      <c r="B9" s="16" t="s">
        <v>13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18" customFormat="1" x14ac:dyDescent="0.2">
      <c r="A10" s="23"/>
      <c r="B10" s="16" t="s">
        <v>38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18" customFormat="1" x14ac:dyDescent="0.2">
      <c r="A11" s="23"/>
      <c r="B11" s="16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18" customFormat="1" x14ac:dyDescent="0.2">
      <c r="A12" s="23"/>
      <c r="B12" s="16" t="s">
        <v>55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s="18" customFormat="1" x14ac:dyDescent="0.2">
      <c r="A13" s="23"/>
      <c r="B13" s="16" t="s">
        <v>38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s="18" customFormat="1" x14ac:dyDescent="0.2">
      <c r="A14" s="23"/>
      <c r="B14" s="16" t="s">
        <v>70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s="18" customFormat="1" x14ac:dyDescent="0.2">
      <c r="A15" s="23"/>
      <c r="B15" s="16" t="s">
        <v>71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8" spans="2:17" ht="15.75" x14ac:dyDescent="0.25">
      <c r="B18" s="17" t="s">
        <v>6</v>
      </c>
      <c r="C18" s="163"/>
      <c r="D18" s="163"/>
      <c r="E18" s="163"/>
      <c r="F18" s="163"/>
      <c r="G18" s="163"/>
      <c r="H18" s="163"/>
      <c r="I18" s="163"/>
      <c r="J18" s="12"/>
      <c r="K18" s="24" t="s">
        <v>7</v>
      </c>
      <c r="L18" s="24"/>
      <c r="M18" s="24"/>
    </row>
    <row r="20" spans="2:17" s="3" customFormat="1" ht="49.5" customHeight="1" x14ac:dyDescent="0.25">
      <c r="B20" s="14"/>
      <c r="N20" s="113" t="s">
        <v>30</v>
      </c>
      <c r="O20" s="113"/>
      <c r="P20" s="113"/>
      <c r="Q20" s="113"/>
    </row>
  </sheetData>
  <mergeCells count="16">
    <mergeCell ref="D6:E6"/>
    <mergeCell ref="L6:M6"/>
    <mergeCell ref="P1:R1"/>
    <mergeCell ref="C18:I18"/>
    <mergeCell ref="R5:R7"/>
    <mergeCell ref="F6:G6"/>
    <mergeCell ref="C5:E5"/>
    <mergeCell ref="A2:R2"/>
    <mergeCell ref="A5:A7"/>
    <mergeCell ref="B5:B7"/>
    <mergeCell ref="P5:Q5"/>
    <mergeCell ref="N20:Q20"/>
    <mergeCell ref="N6:O6"/>
    <mergeCell ref="F5:O5"/>
    <mergeCell ref="H6:I6"/>
    <mergeCell ref="J6:K6"/>
  </mergeCells>
  <phoneticPr fontId="1" type="noConversion"/>
  <pageMargins left="0.59055118110236227" right="0.19685039370078741" top="0.94488188976377963" bottom="0.74803149606299213" header="0.31496062992125984" footer="0.31496062992125984"/>
  <pageSetup paperSize="9" scale="95" fitToWidth="1000" fitToHeight="10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R57"/>
  <sheetViews>
    <sheetView view="pageBreakPreview" workbookViewId="0">
      <selection activeCell="A28" sqref="A28:F28"/>
    </sheetView>
  </sheetViews>
  <sheetFormatPr defaultRowHeight="12.75" x14ac:dyDescent="0.2"/>
  <cols>
    <col min="1" max="1" width="43.28515625" customWidth="1"/>
    <col min="2" max="2" width="14.42578125" customWidth="1"/>
    <col min="3" max="10" width="10.5703125" customWidth="1"/>
    <col min="11" max="15" width="6.5703125" customWidth="1"/>
    <col min="16" max="16" width="34.5703125" customWidth="1"/>
  </cols>
  <sheetData>
    <row r="1" spans="1:16" ht="57" customHeight="1" x14ac:dyDescent="0.2">
      <c r="F1" s="178" t="s">
        <v>37</v>
      </c>
      <c r="G1" s="178"/>
      <c r="H1" s="178"/>
      <c r="I1" s="178"/>
      <c r="J1" s="178"/>
      <c r="N1" s="180"/>
      <c r="O1" s="180"/>
      <c r="P1" s="180"/>
    </row>
    <row r="2" spans="1:16" ht="30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.75" x14ac:dyDescent="0.25">
      <c r="A3" s="181" t="s">
        <v>39</v>
      </c>
      <c r="B3" s="181"/>
      <c r="C3" s="181"/>
      <c r="D3" s="181"/>
      <c r="E3" s="181"/>
      <c r="F3" s="181"/>
      <c r="G3" s="181"/>
      <c r="H3" s="181"/>
      <c r="I3" s="181"/>
      <c r="J3" s="181"/>
      <c r="K3" s="4"/>
      <c r="L3" s="4"/>
      <c r="M3" s="4"/>
      <c r="N3" s="39"/>
      <c r="O3" s="39"/>
      <c r="P3" s="40"/>
    </row>
    <row r="4" spans="1:16" ht="29.25" customHeight="1" x14ac:dyDescent="0.25">
      <c r="A4" s="46"/>
      <c r="B4" s="34"/>
      <c r="C4" s="34"/>
      <c r="D4" s="34"/>
      <c r="E4" s="34"/>
      <c r="F4" s="34"/>
      <c r="G4" s="34"/>
      <c r="H4" s="34"/>
      <c r="I4" s="34"/>
      <c r="J4" s="34"/>
      <c r="K4" s="33"/>
      <c r="L4" s="33"/>
      <c r="M4" s="33"/>
      <c r="N4" s="33"/>
      <c r="O4" s="33"/>
      <c r="P4" s="45"/>
    </row>
    <row r="5" spans="1:16" ht="18.600000000000001" customHeight="1" x14ac:dyDescent="0.2">
      <c r="A5" s="121" t="s">
        <v>40</v>
      </c>
      <c r="B5" s="121" t="s">
        <v>41</v>
      </c>
      <c r="C5" s="121"/>
      <c r="D5" s="121"/>
      <c r="E5" s="121" t="s">
        <v>42</v>
      </c>
      <c r="F5" s="121"/>
      <c r="G5" s="121"/>
      <c r="H5" s="121"/>
      <c r="I5" s="121"/>
      <c r="J5" s="121"/>
      <c r="K5" s="33"/>
      <c r="L5" s="33"/>
      <c r="M5" s="33"/>
      <c r="N5" s="33"/>
      <c r="O5" s="33"/>
      <c r="P5" s="45"/>
    </row>
    <row r="6" spans="1:16" ht="16.149999999999999" customHeight="1" x14ac:dyDescent="0.2">
      <c r="A6" s="121"/>
      <c r="B6" s="121" t="s">
        <v>43</v>
      </c>
      <c r="C6" s="121" t="s">
        <v>44</v>
      </c>
      <c r="D6" s="121"/>
      <c r="E6" s="121" t="s">
        <v>43</v>
      </c>
      <c r="F6" s="121"/>
      <c r="G6" s="121" t="s">
        <v>45</v>
      </c>
      <c r="H6" s="121"/>
      <c r="I6" s="121"/>
      <c r="J6" s="121"/>
      <c r="K6" s="31"/>
      <c r="L6" s="31"/>
      <c r="M6" s="31"/>
      <c r="N6" s="31"/>
      <c r="O6" s="31"/>
      <c r="P6" s="45"/>
    </row>
    <row r="7" spans="1:16" ht="21" customHeight="1" x14ac:dyDescent="0.2">
      <c r="A7" s="121"/>
      <c r="B7" s="121"/>
      <c r="C7" s="121"/>
      <c r="D7" s="121"/>
      <c r="E7" s="121"/>
      <c r="F7" s="121"/>
      <c r="G7" s="121" t="s">
        <v>2</v>
      </c>
      <c r="H7" s="121"/>
      <c r="I7" s="121" t="s">
        <v>3</v>
      </c>
      <c r="J7" s="121"/>
      <c r="K7" s="33"/>
      <c r="L7" s="33"/>
      <c r="M7" s="33"/>
      <c r="N7" s="33"/>
      <c r="O7" s="33"/>
      <c r="P7" s="33"/>
    </row>
    <row r="8" spans="1:16" ht="19.899999999999999" customHeight="1" x14ac:dyDescent="0.2">
      <c r="A8" s="121"/>
      <c r="B8" s="121"/>
      <c r="C8" s="35" t="s">
        <v>2</v>
      </c>
      <c r="D8" s="35" t="s">
        <v>3</v>
      </c>
      <c r="E8" s="35" t="s">
        <v>46</v>
      </c>
      <c r="F8" s="35" t="s">
        <v>47</v>
      </c>
      <c r="G8" s="35" t="s">
        <v>46</v>
      </c>
      <c r="H8" s="35" t="s">
        <v>47</v>
      </c>
      <c r="I8" s="35" t="s">
        <v>46</v>
      </c>
      <c r="J8" s="35" t="s">
        <v>47</v>
      </c>
      <c r="K8" s="31"/>
      <c r="L8" s="31"/>
      <c r="M8" s="31"/>
      <c r="N8" s="31"/>
      <c r="O8" s="31"/>
      <c r="P8" s="33"/>
    </row>
    <row r="9" spans="1:16" ht="15.6" customHeight="1" x14ac:dyDescent="0.2">
      <c r="A9" s="47" t="s">
        <v>48</v>
      </c>
      <c r="B9" s="48"/>
      <c r="C9" s="48"/>
      <c r="D9" s="37"/>
      <c r="E9" s="48"/>
      <c r="F9" s="48"/>
      <c r="G9" s="48"/>
      <c r="H9" s="48"/>
      <c r="I9" s="37"/>
      <c r="J9" s="37"/>
      <c r="K9" s="42"/>
      <c r="L9" s="19"/>
      <c r="M9" s="19"/>
      <c r="N9" s="19"/>
      <c r="O9" s="19"/>
      <c r="P9" s="19"/>
    </row>
    <row r="10" spans="1:16" ht="15.6" customHeight="1" x14ac:dyDescent="0.2">
      <c r="A10" s="47" t="s">
        <v>49</v>
      </c>
      <c r="B10" s="48"/>
      <c r="C10" s="48"/>
      <c r="D10" s="37"/>
      <c r="E10" s="48"/>
      <c r="F10" s="48"/>
      <c r="G10" s="48"/>
      <c r="H10" s="48"/>
      <c r="I10" s="37"/>
      <c r="J10" s="37"/>
      <c r="K10" s="20"/>
      <c r="L10" s="4"/>
      <c r="M10" s="4"/>
      <c r="N10" s="4"/>
      <c r="O10" s="4"/>
      <c r="P10" s="4"/>
    </row>
    <row r="11" spans="1:16" ht="15.6" customHeight="1" x14ac:dyDescent="0.2">
      <c r="A11" s="47" t="s">
        <v>13</v>
      </c>
      <c r="B11" s="36"/>
      <c r="C11" s="36"/>
      <c r="D11" s="36"/>
      <c r="E11" s="36"/>
      <c r="F11" s="36"/>
      <c r="G11" s="36"/>
      <c r="H11" s="36"/>
      <c r="I11" s="36"/>
      <c r="J11" s="36"/>
      <c r="K11" s="20"/>
      <c r="L11" s="4"/>
      <c r="M11" s="4"/>
      <c r="N11" s="4"/>
      <c r="O11" s="4"/>
      <c r="P11" s="4"/>
    </row>
    <row r="12" spans="1:16" ht="15.6" customHeight="1" x14ac:dyDescent="0.2">
      <c r="A12" s="47" t="s">
        <v>50</v>
      </c>
      <c r="B12" s="36"/>
      <c r="C12" s="36"/>
      <c r="D12" s="36"/>
      <c r="E12" s="36"/>
      <c r="F12" s="36"/>
      <c r="G12" s="36"/>
      <c r="H12" s="36"/>
      <c r="I12" s="36"/>
      <c r="J12" s="36"/>
      <c r="K12" s="20"/>
      <c r="L12" s="4"/>
      <c r="M12" s="4"/>
      <c r="N12" s="4"/>
      <c r="O12" s="4"/>
      <c r="P12" s="4"/>
    </row>
    <row r="13" spans="1:16" ht="15.6" customHeight="1" x14ac:dyDescent="0.2">
      <c r="A13" s="47" t="s">
        <v>51</v>
      </c>
      <c r="B13" s="36"/>
      <c r="C13" s="36"/>
      <c r="D13" s="36"/>
      <c r="E13" s="36"/>
      <c r="F13" s="36"/>
      <c r="G13" s="36"/>
      <c r="H13" s="36"/>
      <c r="I13" s="36"/>
      <c r="J13" s="36"/>
      <c r="K13" s="20"/>
      <c r="L13" s="4"/>
      <c r="M13" s="4"/>
      <c r="N13" s="4"/>
      <c r="O13" s="4"/>
      <c r="P13" s="4"/>
    </row>
    <row r="14" spans="1:16" ht="15.6" customHeight="1" x14ac:dyDescent="0.2">
      <c r="A14" s="47" t="s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20"/>
      <c r="L14" s="4"/>
      <c r="M14" s="4"/>
      <c r="N14" s="4"/>
      <c r="O14" s="4"/>
      <c r="P14" s="4"/>
    </row>
    <row r="15" spans="1:16" ht="15.6" customHeight="1" x14ac:dyDescent="0.2">
      <c r="A15" s="47" t="s">
        <v>52</v>
      </c>
      <c r="B15" s="36"/>
      <c r="C15" s="36"/>
      <c r="D15" s="36"/>
      <c r="E15" s="36"/>
      <c r="F15" s="36"/>
      <c r="G15" s="36"/>
      <c r="H15" s="36"/>
      <c r="I15" s="36"/>
      <c r="J15" s="36"/>
      <c r="K15" s="20"/>
      <c r="L15" s="4"/>
      <c r="M15" s="4"/>
      <c r="N15" s="4"/>
      <c r="O15" s="4"/>
      <c r="P15" s="4"/>
    </row>
    <row r="16" spans="1:16" ht="15.6" customHeight="1" x14ac:dyDescent="0.2">
      <c r="A16" s="47" t="s">
        <v>53</v>
      </c>
      <c r="B16" s="36"/>
      <c r="C16" s="36"/>
      <c r="D16" s="36"/>
      <c r="E16" s="36"/>
      <c r="F16" s="36"/>
      <c r="G16" s="36"/>
      <c r="H16" s="36"/>
      <c r="I16" s="36"/>
      <c r="J16" s="36"/>
      <c r="K16" s="20"/>
      <c r="L16" s="4"/>
      <c r="M16" s="4"/>
      <c r="N16" s="4"/>
      <c r="O16" s="4"/>
      <c r="P16" s="4"/>
    </row>
    <row r="17" spans="1:16" ht="15.6" customHeight="1" x14ac:dyDescent="0.2">
      <c r="A17" s="47" t="s">
        <v>54</v>
      </c>
      <c r="B17" s="36"/>
      <c r="C17" s="36"/>
      <c r="D17" s="36"/>
      <c r="E17" s="36"/>
      <c r="F17" s="36"/>
      <c r="G17" s="36"/>
      <c r="H17" s="36"/>
      <c r="I17" s="36"/>
      <c r="J17" s="36"/>
      <c r="K17" s="20"/>
      <c r="L17" s="4"/>
      <c r="M17" s="4"/>
      <c r="N17" s="4"/>
      <c r="O17" s="4"/>
      <c r="P17" s="4"/>
    </row>
    <row r="18" spans="1:16" ht="15.6" customHeight="1" x14ac:dyDescent="0.2">
      <c r="A18" s="47" t="s">
        <v>4</v>
      </c>
      <c r="B18" s="36"/>
      <c r="C18" s="36"/>
      <c r="D18" s="36"/>
      <c r="E18" s="36"/>
      <c r="F18" s="36"/>
      <c r="G18" s="36"/>
      <c r="H18" s="36"/>
      <c r="I18" s="36"/>
      <c r="J18" s="36"/>
      <c r="K18" s="20"/>
      <c r="L18" s="4"/>
      <c r="M18" s="4"/>
      <c r="N18" s="4"/>
      <c r="O18" s="4"/>
      <c r="P18" s="4"/>
    </row>
    <row r="19" spans="1:16" ht="16.899999999999999" customHeight="1" x14ac:dyDescent="0.2">
      <c r="A19" s="47" t="s">
        <v>55</v>
      </c>
      <c r="B19" s="179"/>
      <c r="C19" s="179"/>
      <c r="D19" s="179"/>
      <c r="E19" s="179"/>
      <c r="F19" s="179"/>
      <c r="G19" s="179"/>
      <c r="H19" s="179"/>
      <c r="I19" s="179"/>
      <c r="J19" s="179"/>
      <c r="K19" s="20"/>
      <c r="L19" s="4"/>
      <c r="M19" s="4"/>
      <c r="N19" s="4"/>
      <c r="O19" s="4"/>
      <c r="P19" s="4"/>
    </row>
    <row r="20" spans="1:16" ht="15.6" customHeight="1" x14ac:dyDescent="0.2">
      <c r="A20" s="47" t="s">
        <v>56</v>
      </c>
      <c r="B20" s="179"/>
      <c r="C20" s="179"/>
      <c r="D20" s="179"/>
      <c r="E20" s="179"/>
      <c r="F20" s="179"/>
      <c r="G20" s="179"/>
      <c r="H20" s="179"/>
      <c r="I20" s="179"/>
      <c r="J20" s="179"/>
      <c r="K20" s="20"/>
      <c r="L20" s="4"/>
      <c r="M20" s="4"/>
      <c r="N20" s="4"/>
      <c r="O20" s="4"/>
      <c r="P20" s="4"/>
    </row>
    <row r="21" spans="1:16" ht="15.6" customHeight="1" x14ac:dyDescent="0.2">
      <c r="A21" s="47" t="s">
        <v>57</v>
      </c>
      <c r="B21" s="179"/>
      <c r="C21" s="179"/>
      <c r="D21" s="179"/>
      <c r="E21" s="179"/>
      <c r="F21" s="179"/>
      <c r="G21" s="179"/>
      <c r="H21" s="179"/>
      <c r="I21" s="179"/>
      <c r="J21" s="179"/>
      <c r="K21" s="20"/>
      <c r="L21" s="4"/>
      <c r="M21" s="4"/>
      <c r="N21" s="4"/>
      <c r="O21" s="4"/>
      <c r="P21" s="4"/>
    </row>
    <row r="22" spans="1:16" ht="15.6" customHeight="1" x14ac:dyDescent="0.2">
      <c r="A22" s="47" t="s">
        <v>56</v>
      </c>
      <c r="B22" s="179"/>
      <c r="C22" s="179"/>
      <c r="D22" s="179"/>
      <c r="E22" s="179"/>
      <c r="F22" s="179"/>
      <c r="G22" s="179"/>
      <c r="H22" s="179"/>
      <c r="I22" s="179"/>
      <c r="J22" s="179"/>
      <c r="K22" s="20"/>
      <c r="L22" s="4"/>
      <c r="M22" s="4"/>
      <c r="N22" s="4"/>
      <c r="O22" s="4"/>
      <c r="P22" s="4"/>
    </row>
    <row r="23" spans="1:16" ht="15.6" customHeight="1" x14ac:dyDescent="0.2">
      <c r="A23" s="47" t="s">
        <v>4</v>
      </c>
      <c r="B23" s="36"/>
      <c r="C23" s="36"/>
      <c r="D23" s="36"/>
      <c r="E23" s="36"/>
      <c r="F23" s="36"/>
      <c r="G23" s="36"/>
      <c r="H23" s="36"/>
      <c r="I23" s="36"/>
      <c r="J23" s="36"/>
      <c r="K23" s="20"/>
      <c r="L23" s="4"/>
      <c r="M23" s="4"/>
      <c r="N23" s="4"/>
      <c r="O23" s="4"/>
      <c r="P23" s="4"/>
    </row>
    <row r="24" spans="1:16" x14ac:dyDescent="0.2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20"/>
      <c r="L24" s="4"/>
      <c r="M24" s="4"/>
      <c r="N24" s="4"/>
      <c r="O24" s="4"/>
      <c r="P24" s="4"/>
    </row>
    <row r="25" spans="1:16" x14ac:dyDescent="0.2">
      <c r="A25" s="177" t="s">
        <v>58</v>
      </c>
      <c r="B25" s="177"/>
      <c r="C25" s="177"/>
      <c r="D25" s="177"/>
      <c r="E25" s="177"/>
      <c r="F25" s="177"/>
      <c r="G25" s="177"/>
      <c r="H25" s="177"/>
      <c r="I25" s="177"/>
      <c r="J25" s="177"/>
      <c r="K25" s="20"/>
      <c r="L25" s="4"/>
      <c r="M25" s="4"/>
      <c r="N25" s="4"/>
      <c r="O25" s="4"/>
      <c r="P25" s="4"/>
    </row>
    <row r="26" spans="1:16" x14ac:dyDescent="0.2">
      <c r="A26" s="41"/>
      <c r="B26" s="41"/>
      <c r="C26" s="41"/>
      <c r="D26" s="51"/>
      <c r="E26" s="51"/>
      <c r="F26" s="51"/>
      <c r="G26" s="51"/>
      <c r="H26" s="51"/>
      <c r="I26" s="51"/>
      <c r="J26" s="51"/>
      <c r="K26" s="20"/>
      <c r="L26" s="4"/>
      <c r="M26" s="4"/>
      <c r="N26" s="4"/>
      <c r="O26" s="4"/>
      <c r="P26" s="4"/>
    </row>
    <row r="27" spans="1:16" x14ac:dyDescent="0.2">
      <c r="A27" s="41"/>
      <c r="B27" s="41"/>
      <c r="C27" s="41"/>
      <c r="D27" s="20"/>
      <c r="E27" s="20"/>
      <c r="F27" s="20"/>
      <c r="G27" s="20"/>
      <c r="H27" s="20"/>
      <c r="I27" s="20"/>
      <c r="J27" s="20"/>
      <c r="K27" s="20"/>
      <c r="L27" s="4"/>
      <c r="M27" s="4"/>
      <c r="N27" s="4"/>
      <c r="O27" s="4"/>
      <c r="P27" s="4"/>
    </row>
    <row r="28" spans="1:16" ht="13.5" customHeight="1" x14ac:dyDescent="0.25">
      <c r="A28" s="54" t="s">
        <v>6</v>
      </c>
      <c r="B28" s="54"/>
      <c r="C28" s="54"/>
      <c r="D28" s="55"/>
      <c r="E28" s="55"/>
      <c r="F28" s="55" t="s">
        <v>72</v>
      </c>
      <c r="G28" s="20"/>
      <c r="H28" s="20"/>
      <c r="I28" s="20"/>
      <c r="J28" s="20"/>
      <c r="K28" s="20"/>
      <c r="L28" s="4"/>
      <c r="M28" s="4"/>
      <c r="N28" s="4"/>
      <c r="O28" s="4"/>
      <c r="P28" s="4"/>
    </row>
    <row r="29" spans="1:16" x14ac:dyDescent="0.2">
      <c r="A29" s="41"/>
      <c r="B29" s="41"/>
      <c r="C29" s="41"/>
      <c r="D29" s="20"/>
      <c r="E29" s="20"/>
      <c r="F29" s="20"/>
      <c r="G29" s="20"/>
      <c r="H29" s="20"/>
      <c r="I29" s="20"/>
      <c r="J29" s="20"/>
      <c r="K29" s="20"/>
      <c r="L29" s="4"/>
      <c r="M29" s="4"/>
      <c r="N29" s="4"/>
      <c r="O29" s="4"/>
      <c r="P29" s="4"/>
    </row>
    <row r="30" spans="1:16" x14ac:dyDescent="0.2">
      <c r="A30" s="41"/>
      <c r="B30" s="41"/>
      <c r="C30" s="41"/>
      <c r="D30" s="20"/>
      <c r="E30" s="20"/>
      <c r="F30" s="20"/>
      <c r="G30" s="20"/>
      <c r="H30" s="20"/>
      <c r="I30" s="20"/>
      <c r="J30" s="20"/>
      <c r="K30" s="20"/>
      <c r="L30" s="4"/>
      <c r="M30" s="4"/>
      <c r="N30" s="4"/>
      <c r="O30" s="4"/>
      <c r="P30" s="4"/>
    </row>
    <row r="31" spans="1:16" x14ac:dyDescent="0.2">
      <c r="A31" s="41"/>
      <c r="B31" s="41"/>
      <c r="C31" s="41"/>
      <c r="D31" s="20"/>
      <c r="E31" s="20"/>
      <c r="F31" s="20"/>
      <c r="G31" s="20"/>
      <c r="H31" s="20"/>
      <c r="I31" s="20"/>
      <c r="J31" s="20"/>
      <c r="K31" s="20"/>
      <c r="L31" s="4"/>
      <c r="M31" s="4"/>
      <c r="N31" s="4"/>
      <c r="O31" s="4"/>
      <c r="P31" s="4"/>
    </row>
    <row r="32" spans="1:16" x14ac:dyDescent="0.2">
      <c r="A32" s="41"/>
      <c r="B32" s="41"/>
      <c r="C32" s="41"/>
      <c r="D32" s="20"/>
      <c r="E32" s="20"/>
      <c r="F32" s="20"/>
      <c r="G32" s="20"/>
      <c r="H32" s="20"/>
      <c r="I32" s="20"/>
      <c r="J32" s="20"/>
      <c r="K32" s="20"/>
      <c r="L32" s="4"/>
      <c r="M32" s="4"/>
      <c r="N32" s="4"/>
      <c r="O32" s="4"/>
      <c r="P32" s="4"/>
    </row>
    <row r="33" spans="1:18" x14ac:dyDescent="0.2">
      <c r="A33" s="41"/>
      <c r="B33" s="41"/>
      <c r="C33" s="41"/>
      <c r="D33" s="20"/>
      <c r="E33" s="20"/>
      <c r="F33" s="20"/>
      <c r="G33" s="20"/>
      <c r="H33" s="20"/>
      <c r="I33" s="20"/>
      <c r="J33" s="20"/>
      <c r="K33" s="20"/>
      <c r="L33" s="4"/>
      <c r="M33" s="4"/>
      <c r="N33" s="4"/>
      <c r="O33" s="4"/>
      <c r="P33" s="4"/>
    </row>
    <row r="34" spans="1:18" x14ac:dyDescent="0.2">
      <c r="A34" s="41"/>
      <c r="B34" s="41"/>
      <c r="C34" s="41"/>
      <c r="D34" s="20"/>
      <c r="E34" s="20"/>
      <c r="F34" s="20"/>
      <c r="G34" s="20"/>
      <c r="H34" s="20"/>
      <c r="I34" s="20"/>
      <c r="J34" s="20"/>
      <c r="K34" s="20"/>
      <c r="L34" s="4"/>
      <c r="M34" s="4"/>
      <c r="N34" s="4"/>
      <c r="O34" s="4"/>
      <c r="P34" s="4"/>
    </row>
    <row r="35" spans="1:18" ht="13.5" customHeight="1" x14ac:dyDescent="0.2">
      <c r="A35" s="41"/>
      <c r="B35" s="41"/>
      <c r="C35" s="41"/>
      <c r="D35" s="20"/>
      <c r="E35" s="20"/>
      <c r="F35" s="20"/>
      <c r="G35" s="20"/>
      <c r="H35" s="20"/>
      <c r="I35" s="20"/>
      <c r="J35" s="20"/>
      <c r="K35" s="20"/>
      <c r="L35" s="4"/>
      <c r="M35" s="4"/>
      <c r="N35" s="4"/>
      <c r="O35" s="4"/>
      <c r="P35" s="4"/>
    </row>
    <row r="36" spans="1:18" x14ac:dyDescent="0.2">
      <c r="A36" s="41"/>
      <c r="B36" s="41"/>
      <c r="C36" s="41"/>
      <c r="D36" s="20"/>
      <c r="E36" s="20"/>
      <c r="F36" s="20"/>
      <c r="G36" s="20"/>
      <c r="H36" s="20"/>
      <c r="I36" s="20"/>
      <c r="J36" s="20"/>
      <c r="K36" s="20"/>
      <c r="L36" s="4"/>
      <c r="M36" s="4"/>
      <c r="N36" s="4"/>
      <c r="O36" s="4"/>
      <c r="P36" s="4"/>
    </row>
    <row r="37" spans="1:18" x14ac:dyDescent="0.2">
      <c r="A37" s="41"/>
      <c r="B37" s="41"/>
      <c r="C37" s="41"/>
      <c r="D37" s="20"/>
      <c r="E37" s="20"/>
      <c r="F37" s="20"/>
      <c r="G37" s="20"/>
      <c r="H37" s="20"/>
      <c r="I37" s="20"/>
      <c r="J37" s="20"/>
      <c r="K37" s="20"/>
      <c r="L37" s="4"/>
      <c r="M37" s="4"/>
      <c r="N37" s="4"/>
      <c r="O37" s="4"/>
      <c r="P37" s="4"/>
    </row>
    <row r="38" spans="1:18" x14ac:dyDescent="0.2">
      <c r="A38" s="41"/>
      <c r="B38" s="41"/>
      <c r="C38" s="41"/>
      <c r="D38" s="20"/>
      <c r="E38" s="20"/>
      <c r="F38" s="20"/>
      <c r="G38" s="20"/>
      <c r="H38" s="20"/>
      <c r="I38" s="20"/>
      <c r="J38" s="20"/>
      <c r="K38" s="20"/>
      <c r="L38" s="4"/>
      <c r="M38" s="4"/>
      <c r="N38" s="4"/>
      <c r="O38" s="4"/>
      <c r="P38" s="4"/>
    </row>
    <row r="39" spans="1:18" x14ac:dyDescent="0.2">
      <c r="A39" s="41"/>
      <c r="B39" s="41"/>
      <c r="C39" s="41"/>
      <c r="D39" s="20"/>
      <c r="E39" s="20"/>
      <c r="F39" s="20"/>
      <c r="G39" s="20"/>
      <c r="H39" s="20"/>
      <c r="I39" s="20"/>
      <c r="J39" s="20"/>
      <c r="K39" s="20"/>
      <c r="L39" s="4"/>
      <c r="M39" s="4"/>
      <c r="N39" s="4"/>
      <c r="O39" s="4"/>
      <c r="P39" s="4"/>
    </row>
    <row r="40" spans="1:18" x14ac:dyDescent="0.2">
      <c r="A40" s="41"/>
      <c r="B40" s="41"/>
      <c r="C40" s="41"/>
      <c r="D40" s="20"/>
      <c r="E40" s="20"/>
      <c r="F40" s="20"/>
      <c r="G40" s="20"/>
      <c r="H40" s="20"/>
      <c r="I40" s="20"/>
      <c r="J40" s="20"/>
      <c r="K40" s="20"/>
      <c r="L40" s="4"/>
      <c r="M40" s="4"/>
      <c r="N40" s="4"/>
      <c r="O40" s="4"/>
      <c r="P40" s="4"/>
    </row>
    <row r="41" spans="1:18" x14ac:dyDescent="0.2">
      <c r="A41" s="41"/>
      <c r="B41" s="41"/>
      <c r="C41" s="41"/>
      <c r="D41" s="20"/>
      <c r="E41" s="20"/>
      <c r="F41" s="20"/>
      <c r="G41" s="20"/>
      <c r="H41" s="20"/>
      <c r="I41" s="20"/>
      <c r="J41" s="20"/>
      <c r="K41" s="20"/>
      <c r="L41" s="4"/>
      <c r="M41" s="4"/>
      <c r="N41" s="4"/>
      <c r="O41" s="4"/>
      <c r="P41" s="4"/>
    </row>
    <row r="42" spans="1:18" x14ac:dyDescent="0.2">
      <c r="A42" s="4"/>
      <c r="B42" s="4"/>
      <c r="C42" s="4"/>
      <c r="D42" s="20"/>
      <c r="E42" s="20"/>
      <c r="F42" s="20"/>
      <c r="G42" s="20"/>
      <c r="H42" s="20"/>
      <c r="I42" s="20"/>
      <c r="J42" s="20"/>
      <c r="K42" s="20"/>
      <c r="L42" s="4"/>
      <c r="M42" s="4"/>
      <c r="N42" s="4"/>
      <c r="O42" s="4"/>
      <c r="P42" s="4"/>
    </row>
    <row r="43" spans="1:18" x14ac:dyDescent="0.2">
      <c r="A43" s="4"/>
      <c r="B43" s="4"/>
      <c r="C43" s="4"/>
      <c r="D43" s="20"/>
      <c r="E43" s="20"/>
      <c r="F43" s="20"/>
      <c r="G43" s="20"/>
      <c r="H43" s="20"/>
      <c r="I43" s="20"/>
      <c r="J43" s="20"/>
      <c r="K43" s="20"/>
      <c r="L43" s="4"/>
      <c r="M43" s="4"/>
      <c r="N43" s="4"/>
      <c r="O43" s="4"/>
      <c r="P43" s="4"/>
    </row>
    <row r="44" spans="1:18" x14ac:dyDescent="0.2">
      <c r="A44" s="4"/>
      <c r="B44" s="4"/>
      <c r="C44" s="4"/>
      <c r="D44" s="21"/>
      <c r="E44" s="21"/>
      <c r="F44" s="21"/>
      <c r="G44" s="21"/>
      <c r="H44" s="21"/>
      <c r="I44" s="21"/>
      <c r="J44" s="21"/>
      <c r="K44" s="21"/>
      <c r="L44" s="4"/>
      <c r="M44" s="4"/>
      <c r="N44" s="4"/>
      <c r="O44" s="4"/>
      <c r="P44" s="4"/>
    </row>
    <row r="45" spans="1:18" ht="15.75" x14ac:dyDescent="0.25">
      <c r="A45" s="44"/>
      <c r="B45" s="44"/>
      <c r="C45" s="44"/>
      <c r="D45" s="44"/>
      <c r="E45" s="43"/>
      <c r="F45" s="43"/>
      <c r="G45" s="44"/>
      <c r="H45" s="44"/>
      <c r="I45" s="44"/>
      <c r="J45" s="44"/>
      <c r="K45" s="44"/>
      <c r="L45" s="44"/>
      <c r="M45" s="44"/>
      <c r="N45" s="43"/>
      <c r="O45" s="44"/>
      <c r="P45" s="44"/>
      <c r="Q45" s="24"/>
      <c r="R45" s="24"/>
    </row>
    <row r="46" spans="1:18" x14ac:dyDescent="0.2">
      <c r="D46" s="21"/>
      <c r="E46" s="21"/>
      <c r="F46" s="21"/>
      <c r="G46" s="21"/>
      <c r="H46" s="21"/>
      <c r="I46" s="21"/>
      <c r="J46" s="21"/>
      <c r="K46" s="21"/>
      <c r="L46" s="4"/>
      <c r="M46" s="4"/>
      <c r="N46" s="4"/>
      <c r="O46" s="4"/>
      <c r="P46" s="4"/>
    </row>
    <row r="47" spans="1:18" s="3" customFormat="1" ht="49.5" customHeight="1" x14ac:dyDescent="0.25">
      <c r="A47" s="3" t="s">
        <v>30</v>
      </c>
      <c r="P47" s="3" t="s">
        <v>30</v>
      </c>
    </row>
    <row r="48" spans="1:18" x14ac:dyDescent="0.2">
      <c r="D48" s="21"/>
      <c r="E48" s="21"/>
      <c r="F48" s="21"/>
      <c r="G48" s="21"/>
      <c r="H48" s="21"/>
      <c r="I48" s="21"/>
      <c r="J48" s="21"/>
      <c r="K48" s="21"/>
      <c r="L48" s="4"/>
      <c r="M48" s="4"/>
      <c r="N48" s="4"/>
      <c r="O48" s="4"/>
      <c r="P48" s="4"/>
    </row>
    <row r="49" spans="4:16" x14ac:dyDescent="0.2">
      <c r="D49" s="22"/>
      <c r="E49" s="22"/>
      <c r="F49" s="22"/>
      <c r="G49" s="22"/>
      <c r="H49" s="22"/>
      <c r="I49" s="22"/>
      <c r="J49" s="22"/>
      <c r="K49" s="22"/>
      <c r="L49" s="19"/>
      <c r="M49" s="19"/>
      <c r="N49" s="19"/>
      <c r="O49" s="19"/>
      <c r="P49" s="19"/>
    </row>
    <row r="50" spans="4:16" x14ac:dyDescent="0.2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4:16" x14ac:dyDescent="0.2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4:16" x14ac:dyDescent="0.2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4:16" x14ac:dyDescent="0.2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4:16" x14ac:dyDescent="0.2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4:16" x14ac:dyDescent="0.2">
      <c r="D55" s="4"/>
      <c r="E55" s="4"/>
      <c r="F55" s="4"/>
      <c r="G55" s="4"/>
      <c r="H55" s="4"/>
      <c r="I55" s="4"/>
      <c r="J55" s="4"/>
      <c r="K55" s="4"/>
    </row>
    <row r="57" spans="4:16" ht="106.5" customHeight="1" x14ac:dyDescent="0.2"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</sheetData>
  <mergeCells count="31">
    <mergeCell ref="N1:P1"/>
    <mergeCell ref="A3:J3"/>
    <mergeCell ref="E5:J5"/>
    <mergeCell ref="A5:A8"/>
    <mergeCell ref="B5:D5"/>
    <mergeCell ref="B6:B8"/>
    <mergeCell ref="C6:D7"/>
    <mergeCell ref="E6:F7"/>
    <mergeCell ref="G6:J6"/>
    <mergeCell ref="G7:H7"/>
    <mergeCell ref="F19:F20"/>
    <mergeCell ref="G19:G20"/>
    <mergeCell ref="H19:H20"/>
    <mergeCell ref="H21:H22"/>
    <mergeCell ref="I19:I20"/>
    <mergeCell ref="A25:J25"/>
    <mergeCell ref="F1:J1"/>
    <mergeCell ref="J19:J20"/>
    <mergeCell ref="B21:B22"/>
    <mergeCell ref="C21:C22"/>
    <mergeCell ref="D21:D22"/>
    <mergeCell ref="E21:E22"/>
    <mergeCell ref="F21:F22"/>
    <mergeCell ref="G21:G22"/>
    <mergeCell ref="I7:J7"/>
    <mergeCell ref="B19:B20"/>
    <mergeCell ref="C19:C20"/>
    <mergeCell ref="D19:D20"/>
    <mergeCell ref="E19:E20"/>
    <mergeCell ref="I21:I22"/>
    <mergeCell ref="J21:J22"/>
  </mergeCells>
  <phoneticPr fontId="1" type="noConversion"/>
  <pageMargins left="0.17" right="0.21" top="0.39" bottom="0.3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8 финансы</vt:lpstr>
      <vt:lpstr>9показатели </vt:lpstr>
      <vt:lpstr>10 КАИП</vt:lpstr>
      <vt:lpstr>11 инновации </vt:lpstr>
      <vt:lpstr>12 мун. зад.</vt:lpstr>
      <vt:lpstr>'10 КАИП'!Область_печати</vt:lpstr>
      <vt:lpstr>'12 мун. зад.'!Область_печати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verhoturova</dc:creator>
  <cp:lastModifiedBy>Meneger2</cp:lastModifiedBy>
  <cp:lastPrinted>2020-02-19T08:44:48Z</cp:lastPrinted>
  <dcterms:created xsi:type="dcterms:W3CDTF">2007-07-17T01:27:34Z</dcterms:created>
  <dcterms:modified xsi:type="dcterms:W3CDTF">2020-03-12T09:31:33Z</dcterms:modified>
</cp:coreProperties>
</file>