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355" windowHeight="69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M10" i="1"/>
  <c r="M11" i="1" l="1"/>
  <c r="M9" i="1"/>
  <c r="M15" i="1" l="1"/>
  <c r="M14" i="1"/>
  <c r="M13" i="1"/>
  <c r="M12" i="1" l="1"/>
</calcChain>
</file>

<file path=xl/sharedStrings.xml><?xml version="1.0" encoding="utf-8"?>
<sst xmlns="http://schemas.openxmlformats.org/spreadsheetml/2006/main" count="61" uniqueCount="50">
  <si>
    <t>Перечень мероприятий подпрограммы</t>
  </si>
  <si>
    <t xml:space="preserve"> № п/п</t>
  </si>
  <si>
    <t>Цели, задачи, мероприятия подпрограммы</t>
  </si>
  <si>
    <t>ГРБС</t>
  </si>
  <si>
    <t>Код бюджетной классификации</t>
  </si>
  <si>
    <t>РзПр</t>
  </si>
  <si>
    <t>ЦСР</t>
  </si>
  <si>
    <t>ВР</t>
  </si>
  <si>
    <t>Расходы по годам реализации программы (тыс. руб.)</t>
  </si>
  <si>
    <t>Итого на очередной финансовый год и плановый период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</si>
  <si>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</si>
  <si>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Задача</t>
  </si>
  <si>
    <t>Цель подпрограммы</t>
  </si>
  <si>
    <t>Администрация Большеулуйского района</t>
  </si>
  <si>
    <t>.0801</t>
  </si>
  <si>
    <t>1.1</t>
  </si>
  <si>
    <t>1.2</t>
  </si>
  <si>
    <t>1.3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</si>
  <si>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</si>
  <si>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1.4</t>
  </si>
  <si>
    <t>1.5</t>
  </si>
  <si>
    <t>Итого по программе:</t>
  </si>
  <si>
    <t>Обеспечение доступа населения Большеулуйского района к культурным благам и участию в культурной жизни</t>
  </si>
  <si>
    <t>Сохранение и развитие традиционной культуры в Большеулуйском районе</t>
  </si>
  <si>
    <t>Организация и проведение районных национальных праздников "Янов день",  "Сабантуй"</t>
  </si>
  <si>
    <t>Проведение не менее 2 национальных праздников в год и привлечение участников в них не менее 300 человек</t>
  </si>
  <si>
    <t>Организация и проведение творческих мастерских, лабораторий мастер-классов, выставок, направленных на сохранение, возрождение, развитие народных ремесел в Большеулуйском районе</t>
  </si>
  <si>
    <t>Празднование Дня Победы в ВОВ 1941-1945 гг.</t>
  </si>
  <si>
    <t>Проведение не менее 3 праздничных мероприятия в год и привлечение не менее 500 участников в них.</t>
  </si>
  <si>
    <t>Организация и проведение фестивалей народного, эстрадного, патриотического творчества</t>
  </si>
  <si>
    <t>Ежегодное участие в мероприятиях не менее 500 человек. Проведение не менее 1 мероприятия в год</t>
  </si>
  <si>
    <t>1.6</t>
  </si>
  <si>
    <t>.0820010490</t>
  </si>
  <si>
    <t>Обеспечение заработной платы работникам МБУК "Большеулуйская ЦКС", МБУК "Большеулуйский РДК" уровня не ниже размера минимальной заработной платы</t>
  </si>
  <si>
    <t xml:space="preserve">Приложение № 2
к подпрограмме  «Искусство и народное творчество Большеулуйского района», реализуемой в рамках  муниципальной программы «Развитие культуры  Большеулуйского района» 
</t>
  </si>
  <si>
    <t>.0820084010</t>
  </si>
  <si>
    <t>.0820084020</t>
  </si>
  <si>
    <t>.0820084030</t>
  </si>
  <si>
    <t>.0820084040</t>
  </si>
  <si>
    <t>Обеспечение деятельности (оказание услуг) подведомственных учреждений</t>
  </si>
  <si>
    <t>.0820000980</t>
  </si>
  <si>
    <t>Проведение не менее 5 творческих мастерских, лаботаторий, мастер-классов, выставок ежегодно</t>
  </si>
  <si>
    <t>И.о. начальника отдела культуры Администрации Большеулуйского района                ________________________С.Н.Старцева</t>
  </si>
  <si>
    <t xml:space="preserve">Отчетный финансовый год </t>
  </si>
  <si>
    <t xml:space="preserve">Текущий финансовый год </t>
  </si>
  <si>
    <t>Очередной финансовый год    (2022)</t>
  </si>
  <si>
    <t>1-й год планового периода (2023)</t>
  </si>
  <si>
    <t>2-й год планового периода (2024)</t>
  </si>
  <si>
    <t xml:space="preserve">Обеспечение деятельности МБУК "Большеулуйский РДК" </t>
  </si>
  <si>
    <t>Обеспечение деятельности  МБУК "Большеулуйская ЦКС"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</si>
</sst>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3"/>
  <sheetViews>
    <sheetView tabSelected="1" topLeftCell="A14" zoomScaleNormal="100" workbookViewId="0">
      <selection activeCell="N23" sqref="N23"/>
    </sheetView>
  </sheetViews>
  <sheetFormatPr defaultRowHeight="15" x14ac:dyDescent="0.25"/>
  <cols>
    <col min="1" max="1" width="4" customWidth="1"/>
    <col min="2" max="2" width="11.5703125" customWidth="1"/>
    <col min="4" max="4" width="5.85546875" customWidth="1"/>
    <col min="5" max="5" width="6.5703125" customWidth="1"/>
    <col min="6" max="6" width="11.5703125" customWidth="1"/>
    <col min="7" max="7" width="6.5703125" customWidth="1"/>
    <col min="8" max="8" width="7.7109375" customWidth="1"/>
    <col min="14" max="14" width="18.140625" customWidth="1"/>
  </cols>
  <sheetData>
    <row r="2" spans="1:14" ht="93" customHeight="1" x14ac:dyDescent="0.25">
      <c r="I2" s="33" t="s">
        <v>34</v>
      </c>
      <c r="J2" s="34"/>
      <c r="K2" s="34"/>
      <c r="L2" s="34"/>
      <c r="M2" s="34"/>
      <c r="N2" s="34"/>
    </row>
    <row r="4" spans="1:14" ht="15.75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27" customHeight="1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/>
      <c r="F5" s="23"/>
      <c r="G5" s="23"/>
      <c r="H5" s="23" t="s">
        <v>8</v>
      </c>
      <c r="I5" s="23"/>
      <c r="J5" s="23"/>
      <c r="K5" s="23"/>
      <c r="L5" s="23"/>
      <c r="M5" s="23"/>
      <c r="N5" s="3"/>
    </row>
    <row r="6" spans="1:14" ht="119.25" customHeight="1" x14ac:dyDescent="0.25">
      <c r="A6" s="23"/>
      <c r="B6" s="23"/>
      <c r="C6" s="23"/>
      <c r="D6" s="4" t="s">
        <v>3</v>
      </c>
      <c r="E6" s="4" t="s">
        <v>5</v>
      </c>
      <c r="F6" s="4" t="s">
        <v>6</v>
      </c>
      <c r="G6" s="4" t="s">
        <v>7</v>
      </c>
      <c r="H6" s="5" t="s">
        <v>43</v>
      </c>
      <c r="I6" s="5" t="s">
        <v>44</v>
      </c>
      <c r="J6" s="5" t="s">
        <v>45</v>
      </c>
      <c r="K6" s="5" t="s">
        <v>46</v>
      </c>
      <c r="L6" s="5" t="s">
        <v>47</v>
      </c>
      <c r="M6" s="6" t="s">
        <v>9</v>
      </c>
      <c r="N6" s="5" t="s">
        <v>10</v>
      </c>
    </row>
    <row r="7" spans="1:14" ht="28.5" customHeight="1" x14ac:dyDescent="0.25">
      <c r="A7" s="23" t="s">
        <v>12</v>
      </c>
      <c r="B7" s="23"/>
      <c r="C7" s="24" t="s">
        <v>22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4">
        <v>1</v>
      </c>
      <c r="B8" s="4" t="s">
        <v>11</v>
      </c>
      <c r="C8" s="24" t="s">
        <v>23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61.5" customHeight="1" x14ac:dyDescent="0.25">
      <c r="A9" s="25" t="s">
        <v>15</v>
      </c>
      <c r="B9" s="27" t="s">
        <v>39</v>
      </c>
      <c r="C9" s="29" t="s">
        <v>13</v>
      </c>
      <c r="D9" s="29">
        <v>111</v>
      </c>
      <c r="E9" s="29" t="s">
        <v>14</v>
      </c>
      <c r="F9" s="29" t="s">
        <v>40</v>
      </c>
      <c r="G9" s="31">
        <v>610</v>
      </c>
      <c r="H9" s="16"/>
      <c r="I9" s="16"/>
      <c r="J9" s="11">
        <v>13106.3</v>
      </c>
      <c r="K9" s="11">
        <v>13106.3</v>
      </c>
      <c r="L9" s="11">
        <v>13106.3</v>
      </c>
      <c r="M9" s="13">
        <f>H9+I9+J9+K9+L9</f>
        <v>39318.899999999994</v>
      </c>
      <c r="N9" s="15" t="s">
        <v>48</v>
      </c>
    </row>
    <row r="10" spans="1:14" ht="51" x14ac:dyDescent="0.25">
      <c r="A10" s="26"/>
      <c r="B10" s="28"/>
      <c r="C10" s="30"/>
      <c r="D10" s="30"/>
      <c r="E10" s="30"/>
      <c r="F10" s="30"/>
      <c r="G10" s="32"/>
      <c r="H10" s="19"/>
      <c r="I10" s="19"/>
      <c r="J10" s="11">
        <v>25369.9</v>
      </c>
      <c r="K10" s="11">
        <v>24001.599999999999</v>
      </c>
      <c r="L10" s="11">
        <v>24001.599999999999</v>
      </c>
      <c r="M10" s="13">
        <f>H10+I10+J10+K10+L10</f>
        <v>73373.100000000006</v>
      </c>
      <c r="N10" s="18" t="s">
        <v>49</v>
      </c>
    </row>
    <row r="11" spans="1:14" ht="255" x14ac:dyDescent="0.25">
      <c r="A11" s="17" t="s">
        <v>16</v>
      </c>
      <c r="B11" s="15" t="s">
        <v>18</v>
      </c>
      <c r="C11" s="8" t="s">
        <v>13</v>
      </c>
      <c r="D11" s="8">
        <v>111</v>
      </c>
      <c r="E11" s="8" t="s">
        <v>14</v>
      </c>
      <c r="F11" s="8" t="s">
        <v>32</v>
      </c>
      <c r="G11" s="5">
        <v>610</v>
      </c>
      <c r="H11" s="16"/>
      <c r="I11" s="16"/>
      <c r="J11" s="11">
        <v>404.1</v>
      </c>
      <c r="K11" s="11">
        <v>404.1</v>
      </c>
      <c r="L11" s="11">
        <v>404.1</v>
      </c>
      <c r="M11" s="13">
        <f>H11+I11+J11+K11+L11</f>
        <v>1212.3000000000002</v>
      </c>
      <c r="N11" s="15" t="s">
        <v>33</v>
      </c>
    </row>
    <row r="12" spans="1:14" ht="88.5" customHeight="1" x14ac:dyDescent="0.25">
      <c r="A12" s="10" t="s">
        <v>17</v>
      </c>
      <c r="B12" s="9" t="s">
        <v>24</v>
      </c>
      <c r="C12" s="8" t="s">
        <v>13</v>
      </c>
      <c r="D12" s="8">
        <v>111</v>
      </c>
      <c r="E12" s="8" t="s">
        <v>14</v>
      </c>
      <c r="F12" s="8" t="s">
        <v>35</v>
      </c>
      <c r="G12" s="5">
        <v>240</v>
      </c>
      <c r="H12" s="11"/>
      <c r="I12" s="11"/>
      <c r="J12" s="11">
        <v>17</v>
      </c>
      <c r="K12" s="11">
        <v>7</v>
      </c>
      <c r="L12" s="11">
        <v>7</v>
      </c>
      <c r="M12" s="13">
        <f t="shared" ref="M12" si="0">H12+I12+J12+K12+L12</f>
        <v>31</v>
      </c>
      <c r="N12" s="7" t="s">
        <v>25</v>
      </c>
    </row>
    <row r="13" spans="1:14" ht="204" customHeight="1" x14ac:dyDescent="0.25">
      <c r="A13" s="10" t="s">
        <v>19</v>
      </c>
      <c r="B13" s="14" t="s">
        <v>26</v>
      </c>
      <c r="C13" s="8" t="s">
        <v>13</v>
      </c>
      <c r="D13" s="8">
        <v>111</v>
      </c>
      <c r="E13" s="8" t="s">
        <v>14</v>
      </c>
      <c r="F13" s="8" t="s">
        <v>36</v>
      </c>
      <c r="G13" s="5">
        <v>240</v>
      </c>
      <c r="H13" s="11"/>
      <c r="I13" s="11"/>
      <c r="J13" s="11">
        <v>25</v>
      </c>
      <c r="K13" s="11">
        <v>15</v>
      </c>
      <c r="L13" s="11">
        <v>15</v>
      </c>
      <c r="M13" s="13">
        <f t="shared" ref="M13" si="1">H13+I13+J13+K13+L13</f>
        <v>55</v>
      </c>
      <c r="N13" s="7" t="s">
        <v>41</v>
      </c>
    </row>
    <row r="14" spans="1:14" ht="65.25" customHeight="1" x14ac:dyDescent="0.25">
      <c r="A14" s="10" t="s">
        <v>20</v>
      </c>
      <c r="B14" s="14" t="s">
        <v>27</v>
      </c>
      <c r="C14" s="8" t="s">
        <v>13</v>
      </c>
      <c r="D14" s="8">
        <v>111</v>
      </c>
      <c r="E14" s="8" t="s">
        <v>14</v>
      </c>
      <c r="F14" s="8" t="s">
        <v>37</v>
      </c>
      <c r="G14" s="5">
        <v>240</v>
      </c>
      <c r="H14" s="11"/>
      <c r="I14" s="11"/>
      <c r="J14" s="11">
        <v>20</v>
      </c>
      <c r="K14" s="11">
        <v>10</v>
      </c>
      <c r="L14" s="11">
        <v>10</v>
      </c>
      <c r="M14" s="13">
        <f t="shared" ref="M14" si="2">H14+I14+J14+K14+L14</f>
        <v>40</v>
      </c>
      <c r="N14" s="7" t="s">
        <v>28</v>
      </c>
    </row>
    <row r="15" spans="1:14" ht="99" customHeight="1" x14ac:dyDescent="0.25">
      <c r="A15" s="10" t="s">
        <v>31</v>
      </c>
      <c r="B15" s="14" t="s">
        <v>29</v>
      </c>
      <c r="C15" s="8" t="s">
        <v>13</v>
      </c>
      <c r="D15" s="8">
        <v>111</v>
      </c>
      <c r="E15" s="8" t="s">
        <v>14</v>
      </c>
      <c r="F15" s="8" t="s">
        <v>38</v>
      </c>
      <c r="G15" s="5">
        <v>240</v>
      </c>
      <c r="H15" s="11"/>
      <c r="I15" s="11"/>
      <c r="J15" s="11">
        <v>22</v>
      </c>
      <c r="K15" s="11">
        <v>12</v>
      </c>
      <c r="L15" s="11">
        <v>12</v>
      </c>
      <c r="M15" s="13">
        <f t="shared" ref="M15" si="3">H15+I15+J15+K15+L15</f>
        <v>46</v>
      </c>
      <c r="N15" s="7" t="s">
        <v>30</v>
      </c>
    </row>
    <row r="16" spans="1:14" x14ac:dyDescent="0.25">
      <c r="A16" s="20" t="s">
        <v>21</v>
      </c>
      <c r="B16" s="21"/>
      <c r="C16" s="21"/>
      <c r="D16" s="21"/>
      <c r="E16" s="21"/>
      <c r="F16" s="21"/>
      <c r="G16" s="21"/>
      <c r="H16" s="12">
        <f>H9+H10+H11+H12+H13+H14+H15</f>
        <v>0</v>
      </c>
      <c r="I16" s="12">
        <f>I9+I10+I11+I12+I13+I14+I15</f>
        <v>0</v>
      </c>
      <c r="J16" s="12">
        <f>J9+J10+J11+J12+J13+J14+J15</f>
        <v>38964.299999999996</v>
      </c>
      <c r="K16" s="12">
        <f>K9+K10+K11+K12+K13+K14+K15</f>
        <v>37555.999999999993</v>
      </c>
      <c r="L16" s="12">
        <f>L9+L10+L11+L12+L13+L14+L15</f>
        <v>37555.999999999993</v>
      </c>
      <c r="M16" s="12">
        <f>M9+M10+M11+M12+M13+M14+M15</f>
        <v>114076.3</v>
      </c>
      <c r="N16" s="4"/>
    </row>
    <row r="17" spans="1:14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22" t="s">
        <v>42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</sheetData>
  <mergeCells count="19">
    <mergeCell ref="I2:N2"/>
    <mergeCell ref="A4:N4"/>
    <mergeCell ref="D5:G5"/>
    <mergeCell ref="C5:C6"/>
    <mergeCell ref="B5:B6"/>
    <mergeCell ref="A5:A6"/>
    <mergeCell ref="H5:M5"/>
    <mergeCell ref="A16:G16"/>
    <mergeCell ref="A18:N18"/>
    <mergeCell ref="A7:B7"/>
    <mergeCell ref="C7:N7"/>
    <mergeCell ref="C8:N8"/>
    <mergeCell ref="A9:A10"/>
    <mergeCell ref="B9:B10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2021-07-21T07:15:48Z</cp:lastPrinted>
  <dcterms:created xsi:type="dcterms:W3CDTF">2021-01-27T07:26:09Z</dcterms:created>
  <dcterms:modified xsi:type="dcterms:W3CDTF">2021-07-22T04:13:59Z</dcterms:modified>
</cp:coreProperties>
</file>