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18" i="1" l="1"/>
  <c r="G317" i="1"/>
  <c r="G316" i="1"/>
  <c r="G315" i="1"/>
  <c r="G314" i="1"/>
  <c r="G313" i="1"/>
  <c r="G312" i="1"/>
  <c r="G311" i="1"/>
  <c r="G298" i="1"/>
  <c r="G247" i="1" l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46" i="1"/>
  <c r="G9" i="1"/>
  <c r="G10" i="1"/>
  <c r="G11" i="1"/>
  <c r="G12" i="1"/>
  <c r="G13" i="1"/>
  <c r="G16" i="1"/>
  <c r="G17" i="1"/>
  <c r="G20" i="1"/>
  <c r="G21" i="1"/>
  <c r="G22" i="1"/>
  <c r="G26" i="1"/>
  <c r="G27" i="1"/>
  <c r="G30" i="1"/>
  <c r="G31" i="1"/>
  <c r="G36" i="1"/>
  <c r="G37" i="1"/>
  <c r="G39" i="1"/>
  <c r="G40" i="1"/>
  <c r="G41" i="1"/>
  <c r="G42" i="1"/>
  <c r="G43" i="1"/>
  <c r="G47" i="1"/>
  <c r="G48" i="1"/>
  <c r="G49" i="1"/>
  <c r="G60" i="1"/>
  <c r="G61" i="1"/>
  <c r="G62" i="1"/>
  <c r="G68" i="1"/>
  <c r="G69" i="1"/>
  <c r="G70" i="1"/>
  <c r="G71" i="1"/>
  <c r="G74" i="1"/>
  <c r="G75" i="1"/>
  <c r="G76" i="1"/>
  <c r="G77" i="1"/>
  <c r="G78" i="1"/>
  <c r="G81" i="1"/>
  <c r="G82" i="1"/>
  <c r="G83" i="1"/>
  <c r="G85" i="1"/>
  <c r="G86" i="1"/>
  <c r="G87" i="1"/>
  <c r="G89" i="1"/>
  <c r="G90" i="1"/>
  <c r="G91" i="1"/>
  <c r="G93" i="1"/>
  <c r="G94" i="1"/>
  <c r="G98" i="1"/>
  <c r="G99" i="1"/>
  <c r="G100" i="1"/>
  <c r="G101" i="1"/>
  <c r="G102" i="1"/>
  <c r="G103" i="1"/>
  <c r="G104" i="1"/>
  <c r="G107" i="1"/>
  <c r="G108" i="1"/>
  <c r="G109" i="1"/>
  <c r="G111" i="1"/>
  <c r="G112" i="1"/>
  <c r="G114" i="1"/>
  <c r="G115" i="1"/>
  <c r="G116" i="1"/>
  <c r="G117" i="1"/>
  <c r="G118" i="1"/>
  <c r="G119" i="1"/>
  <c r="G120" i="1"/>
  <c r="G121" i="1"/>
  <c r="G125" i="1"/>
  <c r="G126" i="1"/>
  <c r="G127" i="1"/>
  <c r="G128" i="1"/>
  <c r="G132" i="1"/>
  <c r="G133" i="1"/>
  <c r="G134" i="1"/>
  <c r="G135" i="1"/>
  <c r="G136" i="1"/>
  <c r="G137" i="1"/>
  <c r="G139" i="1"/>
  <c r="G140" i="1"/>
  <c r="G141" i="1"/>
  <c r="G142" i="1"/>
  <c r="G143" i="1"/>
  <c r="G147" i="1"/>
  <c r="G148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8" i="1"/>
</calcChain>
</file>

<file path=xl/sharedStrings.xml><?xml version="1.0" encoding="utf-8"?>
<sst xmlns="http://schemas.openxmlformats.org/spreadsheetml/2006/main" count="619" uniqueCount="578">
  <si>
    <t>КВД</t>
  </si>
  <si>
    <t>Наименование КВД</t>
  </si>
  <si>
    <t>Бюджетные назначения 2022 год</t>
  </si>
  <si>
    <t>Зачислено</t>
  </si>
  <si>
    <t>10000000000000000</t>
  </si>
  <si>
    <t>НАЛОГОВЫЕ И НЕНАЛОГОВЫЕ 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</si>
  <si>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</si>
  <si>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</si>
  <si>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</si>
  <si>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</si>
  <si>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</si>
  <si>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</si>
  <si>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</si>
  <si>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</si>
  <si>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</si>
  <si>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</si>
  <si>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10101012022100110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</si>
  <si>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(пени по соответствующему платежу)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</si>
  <si>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</si>
  <si>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</si>
  <si>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10101014021000110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</si>
  <si>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</si>
  <si>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10101014022100110</t>
  </si>
  <si>
    <t>Налог на прибыль организаций консолидированных групп налогоплательщиков, зачисляемый в бюджеты субъектов Российской Федерации (пени по соответствующему платежу)</t>
  </si>
  <si>
    <t>10102000010000110</t>
  </si>
  <si>
    <t>Налог на доходы физических лиц</t>
  </si>
  <si>
    <t>10102010010000110</t>
  </si>
  <si>
    <t>10102010011000110</t>
  </si>
  <si>
    <t>10102010012100110</t>
  </si>
  <si>
    <t>10102010013000110</t>
  </si>
  <si>
    <t>10102010015000110</t>
  </si>
  <si>
    <t>10102020010000110</t>
  </si>
  <si>
    <t>10102020011000110</t>
  </si>
  <si>
    <t>10102020012100110</t>
  </si>
  <si>
    <t>10102020013000110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</si>
  <si>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</si>
  <si>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</si>
  <si>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</si>
  <si>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</si>
  <si>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</si>
  <si>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</si>
  <si>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</si>
  <si>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</si>
  <si>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10102040010000110</t>
  </si>
  <si>
    <t>10102040011000110</t>
  </si>
  <si>
    <t>10102080010000110</t>
  </si>
  <si>
    <t>10102080011000110</t>
  </si>
  <si>
    <t>10102080012100110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</si>
  <si>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</si>
  <si>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</si>
  <si>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</si>
  <si>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</si>
  <si>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</si>
  <si>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</si>
  <si>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</si>
  <si>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</si>
  <si>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</si>
  <si>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10501011012100110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</si>
  <si>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</si>
  <si>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10501011013000110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</si>
  <si>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</si>
  <si>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</si>
  <si>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</si>
  <si>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</si>
  <si>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</si>
  <si>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10501021011000110</t>
  </si>
  <si>
    <t>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</si>
  <si>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</si>
  <si>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10501021013000110</t>
  </si>
  <si>
    <t>10501050010000110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</si>
  <si>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</si>
  <si>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10501050012100110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</si>
  <si>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</si>
  <si>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</si>
  <si>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</si>
  <si>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</si>
  <si>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</si>
  <si>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</si>
  <si>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</si>
  <si>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</si>
  <si>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</si>
  <si>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</si>
  <si>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</si>
  <si>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</si>
  <si>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</si>
  <si>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</si>
  <si>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</si>
  <si>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10503010012100110</t>
  </si>
  <si>
    <t>Единый сельскохозяйственный налог (пени по соответствующему платежу)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</si>
  <si>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</si>
  <si>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</si>
  <si>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</si>
  <si>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</si>
  <si>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</si>
  <si>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</si>
  <si>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10504020022100110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</si>
  <si>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</si>
  <si>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</si>
  <si>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</si>
  <si>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</si>
  <si>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</si>
  <si>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</si>
  <si>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</si>
  <si>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</si>
  <si>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</si>
  <si>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10803010011060110</t>
  </si>
  <si>
    <t>10803010014000110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</si>
  <si>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</si>
  <si>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</si>
  <si>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</si>
  <si>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</si>
  <si>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</si>
  <si>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</si>
  <si>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</si>
  <si>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11105013051000120</t>
  </si>
  <si>
    <t>11105013052000120</t>
  </si>
  <si>
    <t>11105020000000120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</si>
  <si>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</si>
  <si>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</si>
  <si>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11105025051000120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</si>
  <si>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</si>
  <si>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</si>
  <si>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</si>
  <si>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</si>
  <si>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11105075051000120</t>
  </si>
  <si>
    <t>Доходы от сдачи в аренду имущества, составляющего казну муниципальных районов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</si>
  <si>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</si>
  <si>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</si>
  <si>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</si>
  <si>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</si>
  <si>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11105313050000120</t>
  </si>
  <si>
    <t>11105314100000120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</si>
  <si>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</si>
  <si>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</si>
  <si>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11105325050000120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</si>
  <si>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</si>
  <si>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</si>
  <si>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</si>
  <si>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</si>
  <si>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</si>
  <si>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</si>
  <si>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11109000000000120</t>
  </si>
  <si>
    <t>11109040000000120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</si>
  <si>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</si>
  <si>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</si>
  <si>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</si>
  <si>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</si>
  <si>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</si>
  <si>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</si>
  <si>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</si>
  <si>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</si>
  <si>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</si>
  <si>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</si>
  <si>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</si>
  <si>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</si>
  <si>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</si>
  <si>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</si>
  <si>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</si>
  <si>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</si>
  <si>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</si>
  <si>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</si>
  <si>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</si>
  <si>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</si>
  <si>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</si>
  <si>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</si>
  <si>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</si>
  <si>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</si>
  <si>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</si>
  <si>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</si>
  <si>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</si>
  <si>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</si>
  <si>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</si>
  <si>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</si>
  <si>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</si>
  <si>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</si>
  <si>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</si>
  <si>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</si>
  <si>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</si>
  <si>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</si>
  <si>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</si>
  <si>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</si>
  <si>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</si>
  <si>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</si>
  <si>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</si>
  <si>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11402050050000410</t>
  </si>
  <si>
    <t>11402053050000410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</si>
  <si>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</si>
  <si>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</si>
  <si>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</si>
  <si>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</si>
  <si>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</si>
  <si>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</si>
  <si>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11406013051000430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</si>
  <si>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</si>
  <si>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</si>
  <si>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</si>
  <si>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</si>
  <si>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</si>
  <si>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</si>
  <si>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11601000010000140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</si>
  <si>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</si>
  <si>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11601053010000140</t>
  </si>
  <si>
    <t>11601063010000140</t>
  </si>
  <si>
    <t>11601073010000140</t>
  </si>
  <si>
    <t>11601083010000140</t>
  </si>
  <si>
    <t>11601143010000140</t>
  </si>
  <si>
    <t>11601153010000140</t>
  </si>
  <si>
    <t>11601154010000140</t>
  </si>
  <si>
    <t>11601173010000140</t>
  </si>
  <si>
    <t>11601193010000140</t>
  </si>
  <si>
    <t>11601203010000140</t>
  </si>
  <si>
    <t>11610000010000140</t>
  </si>
  <si>
    <t>Денежные взыскания (штрафы) за нарушение законодательства Российской Федерации о государственном оборонном заказе</t>
  </si>
  <si>
    <t>11610123010051140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</si>
  <si>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</si>
  <si>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</si>
  <si>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11610000050000140</t>
  </si>
  <si>
    <t>Платежи в целях возмещения причиненного ущерба (убытков)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</si>
  <si>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</si>
  <si>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</si>
  <si>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11611000010000140</t>
  </si>
  <si>
    <t>Денежные взыскания (штрафы) за нарушение законодательства Российской Федерации об использовании атомной энергии</t>
  </si>
  <si>
    <t>11611050010000140</t>
  </si>
  <si>
    <t>11700000000000000</t>
  </si>
  <si>
    <t>ПРОЧИЕ НЕНАЛОГОВЫЕ ДОХОДЫ</t>
  </si>
  <si>
    <t>11701000000000180</t>
  </si>
  <si>
    <t>Невыясненные поступления</t>
  </si>
  <si>
    <t>11701050050000180</t>
  </si>
  <si>
    <t>Невыясненные поступления, зачисляемые в бюджеты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</si>
  <si>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</si>
  <si>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</si>
  <si>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</si>
  <si>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</si>
  <si>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</si>
  <si>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</si>
  <si>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</si>
  <si>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</si>
  <si>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20215002050000150</t>
  </si>
  <si>
    <t>20219999000000150</t>
  </si>
  <si>
    <t>Прочие дотации</t>
  </si>
  <si>
    <t>20219999050000150</t>
  </si>
  <si>
    <t>20219999052722150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</si>
  <si>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</si>
  <si>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20219999052724150</t>
  </si>
  <si>
    <t>20220000000000150</t>
  </si>
  <si>
    <t>Субсидии бюджетам бюджетной системы Российской Федерации (межбюджетные субсидии)</t>
  </si>
  <si>
    <t>20225097000000150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</si>
  <si>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</si>
  <si>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20225097050000150</t>
  </si>
  <si>
    <t>Субсидии бюджетам муниципальных районов (на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</si>
  <si>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20225304000000150</t>
  </si>
  <si>
    <t>20225304050000150</t>
  </si>
  <si>
    <t>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</si>
  <si>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</si>
  <si>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</si>
  <si>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</si>
  <si>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20225497000000150</t>
  </si>
  <si>
    <t>Субсидии бюджетам на реализацию мероприятий по обеспечению жильем молодых семей</t>
  </si>
  <si>
    <t>20225497050000150</t>
  </si>
  <si>
    <t>Субсидии бюджетам муниципальных районов (на реализацию мероприятий по обеспечению жильём молодых семей)</t>
  </si>
  <si>
    <t>20225519000000150</t>
  </si>
  <si>
    <t>Субсидия бюджетам на поддержку отрасли культуры</t>
  </si>
  <si>
    <t>20225519050000150</t>
  </si>
  <si>
    <t>Субсидии бюджетам муниципальных районов (на государственную поддержку отрасли культуры модернизация библиотек в части комплектования книжных фондов)</t>
  </si>
  <si>
    <t>20229999000000150</t>
  </si>
  <si>
    <t>Прочие субсидии</t>
  </si>
  <si>
    <t>20229999050000150</t>
  </si>
  <si>
    <t>Прочие субсидии бюджетам муниципальных районов</t>
  </si>
  <si>
    <t>20229999052650150</t>
  </si>
  <si>
    <t>Выполнение требований федеральных стандартов спортивной подготовки</t>
  </si>
  <si>
    <t>20229999057413150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</si>
  <si>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</si>
  <si>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</si>
  <si>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20229999057476150</t>
  </si>
  <si>
    <t>20229999057488150</t>
  </si>
  <si>
    <t>20229999057563150</t>
  </si>
  <si>
    <t>20229999057607150</t>
  </si>
  <si>
    <t>20229999057668150</t>
  </si>
  <si>
    <t>Субсидии бюджетам муниципальных районов (на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деятельности)</t>
  </si>
  <si>
    <t>20229999057840150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</si>
  <si>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</si>
  <si>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</si>
  <si>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</si>
  <si>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</si>
  <si>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</si>
  <si>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</si>
  <si>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</si>
  <si>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20230024050289150</t>
  </si>
  <si>
    <t>20230024057408150</t>
  </si>
  <si>
    <t>20230024057409150</t>
  </si>
  <si>
    <t>20230024057429150</t>
  </si>
  <si>
    <t>20230024057514150</t>
  </si>
  <si>
    <t>20230024057517150</t>
  </si>
  <si>
    <t>20230024057518150</t>
  </si>
  <si>
    <t>20230024057519150</t>
  </si>
  <si>
    <t>20230024057552150</t>
  </si>
  <si>
    <t>20230024057554150</t>
  </si>
  <si>
    <t>20230024057564150</t>
  </si>
  <si>
    <t>20230024057566150</t>
  </si>
  <si>
    <t>20230024057570150</t>
  </si>
  <si>
    <t>20230024057587150</t>
  </si>
  <si>
    <t>20230024057588150</t>
  </si>
  <si>
    <t>20230024057601150</t>
  </si>
  <si>
    <t>20230024057604150</t>
  </si>
  <si>
    <t>20230024057649150</t>
  </si>
  <si>
    <t>Субвенции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</si>
  <si>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20230024057846150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</si>
  <si>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</si>
  <si>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</si>
  <si>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</si>
  <si>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</si>
  <si>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</si>
  <si>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</si>
  <si>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</si>
  <si>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</si>
  <si>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</si>
  <si>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</si>
  <si>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</si>
  <si>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</si>
  <si>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</si>
  <si>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</si>
  <si>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</si>
  <si>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</si>
  <si>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</si>
  <si>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</si>
  <si>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20240014050001150</t>
  </si>
  <si>
    <t>Прочие безвозмездные поступления в бюджеты муниципальных районов от бюджетов поселений в части переданных полномочий по организации исполнения бюджета поселения и контроль за исполнением бюджета поселения</t>
  </si>
  <si>
    <t>20240014050002150</t>
  </si>
  <si>
    <t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</t>
  </si>
  <si>
    <t>20240014050003150</t>
  </si>
  <si>
    <t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</t>
  </si>
  <si>
    <t>20240014050004150</t>
  </si>
  <si>
    <t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</t>
  </si>
  <si>
    <t>20240014050006150</t>
  </si>
  <si>
    <t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</t>
  </si>
  <si>
    <t>20240014050007150</t>
  </si>
  <si>
    <t>Прочие безвозмездные поступления в бюджеты муниципальных районов от бюджетов поселений в части передаваемых полномочий в области физкультуры и школьного спорта</t>
  </si>
  <si>
    <t>20245303050000150</t>
  </si>
  <si>
    <t>Иные межбюджетные трансферты бюджетам муниципальных районов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</si>
  <si>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20245519050000150</t>
  </si>
  <si>
    <t>Иные межбюджетные трансферты бюджетам муниципальных районов (государственная поддержка лучших работников сельских учреждений культуры)</t>
  </si>
  <si>
    <t>20249999000000150</t>
  </si>
  <si>
    <t>Прочие межбюджетные трансферты, передаваемые бюджетам</t>
  </si>
  <si>
    <t>20249999050000150</t>
  </si>
  <si>
    <t>Прочие межбюджетные трансферты, передаваемые бюджетам муниципальных районов</t>
  </si>
  <si>
    <t>20249999051034150</t>
  </si>
  <si>
    <t>Иные межбюджетные трансферты бюджетам муниципальных районов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</si>
  <si>
    <t>20249999055299150</t>
  </si>
  <si>
    <t>Иные межбюджетные трансферты бюджетам муниципальных районов (на обустройство и восстановление воинских захоронений)</t>
  </si>
  <si>
    <t>20249999057412150</t>
  </si>
  <si>
    <t>Иные межбюджетные трансферты бюджетам муниципальных районов (на обеспечение первичных мер пожарной безопасности)</t>
  </si>
  <si>
    <t>20249999057418150</t>
  </si>
  <si>
    <t>Иные межбюджетные трансферты бюджетам муницпальных райнов ( на поддержку физкультурно-спортивных клубов по месту жительства)</t>
  </si>
  <si>
    <t>20249999057463150</t>
  </si>
  <si>
    <t>Иные межбюджетные трансферты бюджетам муниципальных районов (на обустройство мест (площадок) накопления отходов потребления и (или) приобретение контейнерного оборудования)</t>
  </si>
  <si>
    <t>20249999057508150</t>
  </si>
  <si>
    <t>Иные межбюджетные трансферты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</si>
  <si>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20249999057555150</t>
  </si>
  <si>
    <t>Иные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</si>
  <si>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20249999057596150</t>
  </si>
  <si>
    <t>20249999057641150</t>
  </si>
  <si>
    <t>Иные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</si>
  <si>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20249999057666150</t>
  </si>
  <si>
    <t>Иные межбюджетные трансферты бюджетам муниципальных районов (на благоустройство кладбищ)</t>
  </si>
  <si>
    <t>20249999057745150</t>
  </si>
  <si>
    <t>Иные межбюджетные трансферты бюджетам муниципальных районов (за содействие развитию налогового потенциала)</t>
  </si>
  <si>
    <t>20249999057749150</t>
  </si>
  <si>
    <t>Иные межбюджетные трансферты бюджетам муниципальных районов (на реализацию проектов по решению вопросов местного значения, осуществляемых непосредственно населением на территории населенного пункта)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</si>
  <si>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</si>
  <si>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</si>
  <si>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</si>
  <si>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</si>
  <si>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</si>
  <si>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</si>
  <si>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</si>
  <si>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</si>
  <si>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</si>
  <si>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</si>
  <si>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</si>
  <si>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</si>
  <si>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</si>
  <si>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Федерации)(государственная пошлина, уплачиваемая на основании судебных актов по результатам рассмотрения дел по существ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</si>
  <si>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</si>
  <si>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</si>
  <si>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</si>
  <si>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сум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</si>
  <si>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</si>
  <si>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</si>
  <si>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</si>
  <si>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</si>
  <si>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</si>
  <si>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</si>
  <si>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</si>
  <si>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</si>
  <si>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(сумма платежа (перерасчеты, недоимка и задолженность по соот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</si>
  <si>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</si>
  <si>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</si>
  <si>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</si>
  <si>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</si>
  <si>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</si>
  <si>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</si>
  <si>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</si>
  <si>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</si>
  <si>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</si>
  <si>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</si>
  <si>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</si>
  <si>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</si>
  <si>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 в рамках подпрограммы «Создание условий для эффективного и ответственного управления муниципальными финансами, повыш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</si>
  <si>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"Создание условий для эффективного и ответственного управления муниципальными финансами, повышения 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</si>
  <si>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</t>
  </si>
  <si>
    <t>Субсидии бюджетам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</t>
  </si>
  <si>
    <t>Субсидии бюджетам муниципальных районов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</si>
  <si>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</t>
  </si>
  <si>
    <t>Субсидии бюджетам муниципальных районов (на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</si>
  <si>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</si>
  <si>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дошкольного, общего и дополнительного об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</si>
  <si>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</si>
  <si>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</si>
  <si>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</si>
  <si>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</si>
  <si>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</si>
  <si>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</si>
  <si>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</si>
  <si>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</si>
  <si>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</t>
  </si>
  <si>
    <t xml:space="preserve"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</si>
  <si>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</t>
  </si>
  <si>
    <t xml:space="preserve"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</si>
  <si>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</si>
  <si>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</si>
  <si>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</si>
  <si>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</t>
  </si>
  <si>
    <t>Субвенции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</t>
  </si>
  <si>
    <t>Иные межбюджетные трансферты бюджетам муниципальных районов (на финансовое обеспечение (возмещение) затрат теплоснабжающих и энергосбытовых организаций, осуще-ствляющих производство и (или) реализацию тепловой и электрической энергии, возникших вследствие</t>
  </si>
  <si>
    <t>ДОХОДЫ</t>
  </si>
  <si>
    <t>ИСПОЛНЕНИЕ РАЙОННОГО БЮДЖЕТА ЗА ОКТЯБРЬ 2022 ГОДА</t>
  </si>
  <si>
    <t>процент исполнения</t>
  </si>
  <si>
    <t xml:space="preserve"> </t>
  </si>
  <si>
    <t>РАСХОДЫ</t>
  </si>
  <si>
    <t>Наименование КФСР</t>
  </si>
  <si>
    <t>Ассигнования 2022 год</t>
  </si>
  <si>
    <t>Расход по ЛС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</si>
  <si>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</si>
  <si>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</si>
  <si>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</si>
  <si>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</si>
  <si>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</si>
  <si>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</si>
  <si>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</si>
  <si>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</si>
  <si>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</si>
  <si>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</si>
  <si>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</si>
  <si>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</si>
  <si>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</si>
  <si>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</si>
  <si>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</si>
  <si>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09</t>
  </si>
  <si>
    <t>Гражданская оборона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</si>
  <si>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</si>
  <si>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</si>
  <si>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</si>
  <si>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</si>
  <si>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</si>
  <si>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</si>
  <si>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</si>
  <si>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</si>
  <si>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</si>
  <si>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</si>
  <si>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</si>
  <si>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</si>
  <si>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</si>
  <si>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</si>
  <si>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</si>
  <si>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</si>
  <si>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</si>
  <si>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</si>
  <si>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</si>
  <si>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</si>
  <si>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</si>
  <si>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</si>
  <si>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</si>
  <si>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</si>
  <si>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</si>
  <si>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</si>
  <si>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</si>
  <si>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</si>
  <si>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</si>
  <si>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</si>
  <si>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</si>
  <si>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Раздел/Подраздел</t>
  </si>
  <si>
    <t>0102</t>
  </si>
  <si>
    <t>0103</t>
  </si>
  <si>
    <t>0104</t>
  </si>
  <si>
    <t>0105</t>
  </si>
  <si>
    <t>0106</t>
  </si>
  <si>
    <t>0111</t>
  </si>
  <si>
    <t>0113</t>
  </si>
  <si>
    <t>0309</t>
  </si>
  <si>
    <t>0310</t>
  </si>
  <si>
    <t>0314</t>
  </si>
  <si>
    <t>0405</t>
  </si>
  <si>
    <t>0108</t>
  </si>
  <si>
    <t>0409</t>
  </si>
  <si>
    <t>0412</t>
  </si>
  <si>
    <t>0502</t>
  </si>
  <si>
    <t>0503</t>
  </si>
  <si>
    <t>0505</t>
  </si>
  <si>
    <t>0603</t>
  </si>
  <si>
    <t>0605</t>
  </si>
  <si>
    <t>0701</t>
  </si>
  <si>
    <t>0702</t>
  </si>
  <si>
    <t>0703</t>
  </si>
  <si>
    <t>0707</t>
  </si>
  <si>
    <t>0709</t>
  </si>
  <si>
    <t>0801</t>
  </si>
  <si>
    <t>0804</t>
  </si>
  <si>
    <t>0909</t>
  </si>
  <si>
    <t>1001</t>
  </si>
  <si>
    <t>1003</t>
  </si>
  <si>
    <t>1004</t>
  </si>
  <si>
    <t>1006</t>
  </si>
  <si>
    <t>1102</t>
  </si>
  <si>
    <t>1402</t>
  </si>
  <si>
    <t>0403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</si>
  <si>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</si>
  <si>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</si>
  <si>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</si>
  <si>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</si>
  <si>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</si>
  <si>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</si>
  <si>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</si>
  <si>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</si>
  <si>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</si>
  <si>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</si>
  <si>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</si>
  <si>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ОБЩЕГО ХАРАКТЕРА БЮДЖЕТА БЮДЖЕТНОЙ СИСТЕМЫ Россиской Федерации</t>
  </si>
  <si>
    <t>ИСТОЧНИКИ</t>
  </si>
  <si>
    <t>ДЕФИЦИТ РАЙОННОГО БЮДЖЕТА</t>
  </si>
  <si>
    <t>ИСТОЧНИКИ ВНУТРЕННЕГО ФИНАНСИРОВАНИЯ ДЕФИЦИТА РАЙОННОГО БЮДЖЕТА</t>
  </si>
  <si>
    <t>094   01   02   00   00   00   0000   000</t>
  </si>
  <si>
    <t>Кредиты от кредитных организаций в валюте Российской Федерации</t>
  </si>
  <si>
    <t>094   01   02   00   00   00   0000   700</t>
  </si>
  <si>
    <t>Получение кредитов от кредитных организаций в валюте Российской Федерации</t>
  </si>
  <si>
    <t>094   01   02   00   00   05   0000   710</t>
  </si>
  <si>
    <t>Получение кредитов от кредитных организаций бюджетом муниципального района в валюте Российской Федерации</t>
  </si>
  <si>
    <t>094   01   02   00   00   00   0000   800</t>
  </si>
  <si>
    <t>Погашение кредитов, предоставленных кредитными организациями в валюте Российской Федерации</t>
  </si>
  <si>
    <t>094   01   02   00   00   05   0000   810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</si>
  <si>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</si>
  <si>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094   01   03   00   00   00   0000   000</t>
  </si>
  <si>
    <t>Бюджетные кредиты от других бюджетов бюджетной системы Российской Федерации</t>
  </si>
  <si>
    <t>094   01   03   00   00   00   0000   700</t>
  </si>
  <si>
    <t>Получение бюджетных кредитов от других бюджетов системы Российской Федерации в валюте Российской Федерации</t>
  </si>
  <si>
    <t>094   01   03   00   00   05   0000   710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</si>
  <si>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</si>
  <si>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>094   01   03   00   00   00   0000   800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</si>
  <si>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</si>
  <si>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>094   01   03   00   00   05   0000   810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</si>
  <si>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</si>
  <si>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094   01   05   00   00   00   0000   000</t>
  </si>
  <si>
    <t>Изменение остатков средств на счетах по учету средств бюджета</t>
  </si>
  <si>
    <t>094   01   05   00   00   00   0000   500</t>
  </si>
  <si>
    <t>Увеличение остатков средств бюджетов</t>
  </si>
  <si>
    <t>094   01   05   02   00   00   0000   500</t>
  </si>
  <si>
    <t>Увеличение прочих остатков средств бюджетов</t>
  </si>
  <si>
    <t>094   01   05   02   01   00   0000   510</t>
  </si>
  <si>
    <t>Увеличение прочих остатков денежных средств бюджетов</t>
  </si>
  <si>
    <t>094   01   05   02   01   05   0000   510</t>
  </si>
  <si>
    <t>Увеличение прочих остатков денежных средств бюджетов муниципального района</t>
  </si>
  <si>
    <t>094   01   05   00   00   00   0000   600</t>
  </si>
  <si>
    <t>Уменьшение остатков средств бюджетов</t>
  </si>
  <si>
    <t>094   01   05   02   00   00   0000   600</t>
  </si>
  <si>
    <t>Уменьшение прочих остатков средств бюджетов</t>
  </si>
  <si>
    <t>094   01   05   02   01   00   0000   610</t>
  </si>
  <si>
    <t>Уменьшение прочих остатков денежных средств бюджетов</t>
  </si>
  <si>
    <t>094   01   05   02   01   05   0000   610</t>
  </si>
  <si>
    <t>Уменьшение прочих остатков денежных средств бюджетов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</si>
</sst>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?"/>
    <numFmt numFmtId="17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8.5"/>
      <name val="MS Sans Serif"/>
    </font>
    <font>
      <b/>
      <sz val="8"/>
      <name val="Arial Narrow"/>
    </font>
    <font>
      <b/>
      <sz val="8"/>
      <name val="MS Sans Serif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8">
    <xf numFmtId="0" fontId="0" fillId="0" borderId="0" xfId="0"/>
    <xf numFmtId="49" fontId="3" fillId="0" borderId="1" xfId="1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49" fontId="4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left" vertical="top" wrapText="1"/>
    </xf>
    <xf numFmtId="4" fontId="4" fillId="0" borderId="1" xfId="1" applyNumberFormat="1" applyFont="1" applyBorder="1" applyAlignment="1" applyProtection="1">
      <alignment horizontal="right" vertical="center" wrapText="1"/>
    </xf>
    <xf numFmtId="174" fontId="0" fillId="0" borderId="1" xfId="0" applyNumberFormat="1" applyBorder="1"/>
    <xf numFmtId="168" fontId="4" fillId="0" borderId="1" xfId="1" applyNumberFormat="1" applyFont="1" applyBorder="1" applyAlignment="1" applyProtection="1">
      <alignment horizontal="left" vertical="top" wrapText="1"/>
    </xf>
    <xf numFmtId="49" fontId="5" fillId="0" borderId="1" xfId="1" applyNumberFormat="1" applyFont="1" applyBorder="1" applyAlignment="1" applyProtection="1">
      <alignment horizontal="center"/>
    </xf>
    <xf numFmtId="49" fontId="4" fillId="0" borderId="1" xfId="1" applyNumberFormat="1" applyFont="1" applyBorder="1" applyAlignment="1" applyProtection="1">
      <alignment horizontal="left" vertical="top"/>
    </xf>
    <xf numFmtId="4" fontId="4" fillId="0" borderId="1" xfId="1" applyNumberFormat="1" applyFont="1" applyBorder="1" applyAlignment="1" applyProtection="1">
      <alignment horizontal="right"/>
    </xf>
    <xf numFmtId="0" fontId="1" fillId="0" borderId="0" xfId="0" applyFont="1" applyAlignment="1">
      <alignment horizontal="center" vertical="top"/>
    </xf>
    <xf numFmtId="49" fontId="7" fillId="0" borderId="1" xfId="2" applyNumberFormat="1" applyFont="1" applyBorder="1" applyAlignment="1" applyProtection="1">
      <alignment horizontal="center" vertical="center" wrapText="1"/>
    </xf>
    <xf numFmtId="49" fontId="8" fillId="0" borderId="1" xfId="2" applyNumberFormat="1" applyFont="1" applyBorder="1" applyAlignment="1" applyProtection="1">
      <alignment horizontal="left" vertical="center" wrapText="1"/>
    </xf>
    <xf numFmtId="4" fontId="8" fillId="0" borderId="1" xfId="2" applyNumberFormat="1" applyFont="1" applyBorder="1" applyAlignment="1" applyProtection="1">
      <alignment horizontal="right" vertical="center" wrapText="1"/>
    </xf>
    <xf numFmtId="49" fontId="9" fillId="0" borderId="1" xfId="2" applyNumberFormat="1" applyFont="1" applyBorder="1" applyAlignment="1" applyProtection="1">
      <alignment horizontal="left" vertical="center" wrapText="1"/>
    </xf>
    <xf numFmtId="4" fontId="9" fillId="0" borderId="1" xfId="2" applyNumberFormat="1" applyFont="1" applyBorder="1" applyAlignment="1" applyProtection="1">
      <alignment horizontal="right" vertical="center" wrapText="1"/>
    </xf>
    <xf numFmtId="49" fontId="8" fillId="0" borderId="1" xfId="2" applyNumberFormat="1" applyFont="1" applyBorder="1" applyAlignment="1" applyProtection="1">
      <alignment horizontal="left"/>
    </xf>
    <xf numFmtId="4" fontId="8" fillId="0" borderId="1" xfId="2" applyNumberFormat="1" applyFont="1" applyBorder="1" applyAlignment="1" applyProtection="1">
      <alignment horizontal="right"/>
    </xf>
    <xf numFmtId="49" fontId="10" fillId="0" borderId="1" xfId="1" applyNumberFormat="1" applyFont="1" applyBorder="1" applyAlignment="1" applyProtection="1">
      <alignment horizontal="left" vertical="center" wrapText="1"/>
    </xf>
    <xf numFmtId="49" fontId="8" fillId="0" borderId="1" xfId="1" applyNumberFormat="1" applyFont="1" applyBorder="1" applyAlignment="1" applyProtection="1">
      <alignment horizontal="left" vertical="center" wrapText="1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318"/>
  <sheetViews>
    <sheetView tabSelected="1" topLeftCell="A307" workbookViewId="0">
      <selection activeCell="L318" sqref="L318"/>
    </sheetView>
  </sheetViews>
  <sheetFormatPr defaultRowHeight="15" x14ac:dyDescent="0.25"/>
  <cols>
    <col min="3" max="3" width="18.28515625" customWidth="1"/>
    <col min="4" max="4" width="54.140625" style="3" customWidth="1"/>
    <col min="5" max="5" width="14.42578125" customWidth="1"/>
    <col min="6" max="6" width="13.85546875" customWidth="1"/>
    <col min="7" max="7" width="13.7109375" bestFit="1" customWidth="1"/>
  </cols>
  <sheetData>
    <row r="2" spans="3:8" x14ac:dyDescent="0.25">
      <c r="C2" s="4"/>
      <c r="D2" s="5" t="s">
        <v>435</v>
      </c>
      <c r="E2" s="5"/>
      <c r="F2" s="5"/>
      <c r="G2" s="5"/>
      <c r="H2" s="5"/>
    </row>
    <row r="3" spans="3:8" x14ac:dyDescent="0.25">
      <c r="C3" s="4"/>
      <c r="D3" s="4"/>
      <c r="E3" s="6"/>
      <c r="F3" s="4"/>
      <c r="G3" s="4"/>
      <c r="H3" s="4"/>
    </row>
    <row r="4" spans="3:8" x14ac:dyDescent="0.25">
      <c r="C4" s="4"/>
      <c r="D4" s="5" t="s">
        <v>434</v>
      </c>
      <c r="E4" s="5"/>
      <c r="F4" s="5"/>
      <c r="G4" s="5"/>
      <c r="H4" s="4"/>
    </row>
    <row r="7" spans="3:8" ht="31.5" x14ac:dyDescent="0.25">
      <c r="C7" s="1" t="s">
        <v>0</v>
      </c>
      <c r="D7" s="2" t="s">
        <v>1</v>
      </c>
      <c r="E7" s="1" t="s">
        <v>2</v>
      </c>
      <c r="F7" s="1" t="s">
        <v>3</v>
      </c>
      <c r="G7" s="1" t="s">
        <v>436</v>
      </c>
    </row>
    <row r="8" spans="3:8" x14ac:dyDescent="0.25">
      <c r="C8" s="7" t="s">
        <v>4</v>
      </c>
      <c r="D8" s="8" t="s">
        <v>5</v>
      </c>
      <c r="E8" s="9">
        <v>252979100</v>
      </c>
      <c r="F8" s="9">
        <v>192987074.59</v>
      </c>
      <c r="G8" s="10">
        <f>F8/E8*100</f>
        <v>76.285777991146304</v>
      </c>
    </row>
    <row r="9" spans="3:8" x14ac:dyDescent="0.25">
      <c r="C9" s="7" t="s">
        <v>6</v>
      </c>
      <c r="D9" s="8" t="s">
        <v>7</v>
      </c>
      <c r="E9" s="9">
        <v>238328200</v>
      </c>
      <c r="F9" s="9">
        <v>175996234.25</v>
      </c>
      <c r="G9" s="10">
        <f t="shared" ref="G9:G71" si="0">F9/E9*100</f>
        <v>73.846164343959302</v>
      </c>
    </row>
    <row r="10" spans="3:8" x14ac:dyDescent="0.25">
      <c r="C10" s="7" t="s">
        <v>8</v>
      </c>
      <c r="D10" s="8" t="s">
        <v>9</v>
      </c>
      <c r="E10" s="9">
        <v>56966900</v>
      </c>
      <c r="F10" s="9">
        <v>20257693.620000001</v>
      </c>
      <c r="G10" s="10">
        <f t="shared" si="0"/>
        <v>35.560463391899511</v>
      </c>
    </row>
    <row r="11" spans="3:8" ht="25.5" x14ac:dyDescent="0.25">
      <c r="C11" s="7" t="s">
        <v>10</v>
      </c>
      <c r="D11" s="8" t="s">
        <v>11</v>
      </c>
      <c r="E11" s="9">
        <v>56966900</v>
      </c>
      <c r="F11" s="9">
        <v>20257693.620000001</v>
      </c>
      <c r="G11" s="10">
        <f t="shared" si="0"/>
        <v>35.560463391899511</v>
      </c>
    </row>
    <row r="12" spans="3:8" ht="38.25" x14ac:dyDescent="0.25">
      <c r="C12" s="7" t="s">
        <v>12</v>
      </c>
      <c r="D12" s="8" t="s">
        <v>13</v>
      </c>
      <c r="E12" s="9">
        <v>5900000</v>
      </c>
      <c r="F12" s="9">
        <v>4896324.88</v>
      </c>
      <c r="G12" s="10">
        <f t="shared" si="0"/>
        <v>82.988557288135596</v>
      </c>
    </row>
    <row r="13" spans="3:8" ht="38.25" x14ac:dyDescent="0.25">
      <c r="C13" s="7" t="s">
        <v>12</v>
      </c>
      <c r="D13" s="8" t="s">
        <v>13</v>
      </c>
      <c r="E13" s="9">
        <v>5900000</v>
      </c>
      <c r="F13" s="9">
        <v>0</v>
      </c>
      <c r="G13" s="10">
        <f t="shared" si="0"/>
        <v>0</v>
      </c>
    </row>
    <row r="14" spans="3:8" ht="63.75" x14ac:dyDescent="0.25">
      <c r="C14" s="7" t="s">
        <v>14</v>
      </c>
      <c r="D14" s="8" t="s">
        <v>15</v>
      </c>
      <c r="E14" s="9">
        <v>0</v>
      </c>
      <c r="F14" s="9">
        <v>4894861.47</v>
      </c>
      <c r="G14" s="10">
        <v>0</v>
      </c>
    </row>
    <row r="15" spans="3:8" ht="38.25" x14ac:dyDescent="0.25">
      <c r="C15" s="7" t="s">
        <v>16</v>
      </c>
      <c r="D15" s="8" t="s">
        <v>17</v>
      </c>
      <c r="E15" s="9">
        <v>0</v>
      </c>
      <c r="F15" s="9">
        <v>1463.41</v>
      </c>
      <c r="G15" s="10">
        <v>0</v>
      </c>
    </row>
    <row r="16" spans="3:8" ht="38.25" x14ac:dyDescent="0.25">
      <c r="C16" s="7" t="s">
        <v>18</v>
      </c>
      <c r="D16" s="8" t="s">
        <v>19</v>
      </c>
      <c r="E16" s="9">
        <v>51066900</v>
      </c>
      <c r="F16" s="9">
        <v>15361368.74</v>
      </c>
      <c r="G16" s="10">
        <f t="shared" si="0"/>
        <v>30.08087183674748</v>
      </c>
    </row>
    <row r="17" spans="3:7" ht="38.25" x14ac:dyDescent="0.25">
      <c r="C17" s="7" t="s">
        <v>18</v>
      </c>
      <c r="D17" s="8" t="s">
        <v>19</v>
      </c>
      <c r="E17" s="9">
        <v>51066900</v>
      </c>
      <c r="F17" s="9">
        <v>0</v>
      </c>
      <c r="G17" s="10">
        <f t="shared" si="0"/>
        <v>0</v>
      </c>
    </row>
    <row r="18" spans="3:7" ht="51" x14ac:dyDescent="0.25">
      <c r="C18" s="7" t="s">
        <v>20</v>
      </c>
      <c r="D18" s="8" t="s">
        <v>21</v>
      </c>
      <c r="E18" s="9">
        <v>0</v>
      </c>
      <c r="F18" s="9">
        <v>15463976.5</v>
      </c>
      <c r="G18" s="10">
        <v>0</v>
      </c>
    </row>
    <row r="19" spans="3:7" ht="38.25" x14ac:dyDescent="0.25">
      <c r="C19" s="7" t="s">
        <v>22</v>
      </c>
      <c r="D19" s="8" t="s">
        <v>23</v>
      </c>
      <c r="E19" s="9">
        <v>0</v>
      </c>
      <c r="F19" s="9">
        <v>-102607.76</v>
      </c>
      <c r="G19" s="10">
        <v>0</v>
      </c>
    </row>
    <row r="20" spans="3:7" x14ac:dyDescent="0.25">
      <c r="C20" s="7" t="s">
        <v>24</v>
      </c>
      <c r="D20" s="8" t="s">
        <v>25</v>
      </c>
      <c r="E20" s="9">
        <v>181361300</v>
      </c>
      <c r="F20" s="9">
        <v>155738540.63</v>
      </c>
      <c r="G20" s="10">
        <f t="shared" si="0"/>
        <v>85.871980753336018</v>
      </c>
    </row>
    <row r="21" spans="3:7" ht="51" x14ac:dyDescent="0.25">
      <c r="C21" s="7" t="s">
        <v>26</v>
      </c>
      <c r="D21" s="11" t="s">
        <v>375</v>
      </c>
      <c r="E21" s="9">
        <v>180086300</v>
      </c>
      <c r="F21" s="9">
        <v>154794184</v>
      </c>
      <c r="G21" s="10">
        <f t="shared" si="0"/>
        <v>85.955557974149059</v>
      </c>
    </row>
    <row r="22" spans="3:7" ht="51" x14ac:dyDescent="0.25">
      <c r="C22" s="7" t="s">
        <v>27</v>
      </c>
      <c r="D22" s="11" t="s">
        <v>375</v>
      </c>
      <c r="E22" s="9">
        <v>180086300</v>
      </c>
      <c r="F22" s="9">
        <v>154478940.99000001</v>
      </c>
      <c r="G22" s="10">
        <f t="shared" si="0"/>
        <v>85.780506895860483</v>
      </c>
    </row>
    <row r="23" spans="3:7" ht="51" x14ac:dyDescent="0.25">
      <c r="C23" s="7" t="s">
        <v>28</v>
      </c>
      <c r="D23" s="11" t="s">
        <v>375</v>
      </c>
      <c r="E23" s="9">
        <v>0</v>
      </c>
      <c r="F23" s="9">
        <v>210054.88</v>
      </c>
      <c r="G23" s="10">
        <v>0</v>
      </c>
    </row>
    <row r="24" spans="3:7" ht="51" x14ac:dyDescent="0.25">
      <c r="C24" s="7" t="s">
        <v>29</v>
      </c>
      <c r="D24" s="11" t="s">
        <v>375</v>
      </c>
      <c r="E24" s="9">
        <v>0</v>
      </c>
      <c r="F24" s="9">
        <v>105228.07</v>
      </c>
      <c r="G24" s="10">
        <v>0</v>
      </c>
    </row>
    <row r="25" spans="3:7" ht="51" x14ac:dyDescent="0.25">
      <c r="C25" s="7" t="s">
        <v>30</v>
      </c>
      <c r="D25" s="11" t="s">
        <v>375</v>
      </c>
      <c r="E25" s="9">
        <v>0</v>
      </c>
      <c r="F25" s="9">
        <v>-39.94</v>
      </c>
      <c r="G25" s="10">
        <v>0</v>
      </c>
    </row>
    <row r="26" spans="3:7" ht="63.75" x14ac:dyDescent="0.25">
      <c r="C26" s="7" t="s">
        <v>31</v>
      </c>
      <c r="D26" s="11" t="s">
        <v>376</v>
      </c>
      <c r="E26" s="9">
        <v>455000</v>
      </c>
      <c r="F26" s="9">
        <v>13205.89</v>
      </c>
      <c r="G26" s="10">
        <f t="shared" si="0"/>
        <v>2.9023934065934065</v>
      </c>
    </row>
    <row r="27" spans="3:7" ht="63.75" x14ac:dyDescent="0.25">
      <c r="C27" s="7" t="s">
        <v>32</v>
      </c>
      <c r="D27" s="11" t="s">
        <v>376</v>
      </c>
      <c r="E27" s="9">
        <v>455000</v>
      </c>
      <c r="F27" s="9">
        <v>12693.61</v>
      </c>
      <c r="G27" s="10">
        <f t="shared" si="0"/>
        <v>2.7898043956043956</v>
      </c>
    </row>
    <row r="28" spans="3:7" ht="63.75" x14ac:dyDescent="0.25">
      <c r="C28" s="7" t="s">
        <v>33</v>
      </c>
      <c r="D28" s="11" t="s">
        <v>376</v>
      </c>
      <c r="E28" s="9">
        <v>0</v>
      </c>
      <c r="F28" s="9">
        <v>163.29</v>
      </c>
      <c r="G28" s="10">
        <v>0</v>
      </c>
    </row>
    <row r="29" spans="3:7" ht="63.75" x14ac:dyDescent="0.25">
      <c r="C29" s="7" t="s">
        <v>34</v>
      </c>
      <c r="D29" s="11" t="s">
        <v>376</v>
      </c>
      <c r="E29" s="9">
        <v>0</v>
      </c>
      <c r="F29" s="9">
        <v>348.99</v>
      </c>
      <c r="G29" s="10">
        <v>0</v>
      </c>
    </row>
    <row r="30" spans="3:7" ht="38.25" x14ac:dyDescent="0.25">
      <c r="C30" s="7" t="s">
        <v>35</v>
      </c>
      <c r="D30" s="8" t="s">
        <v>36</v>
      </c>
      <c r="E30" s="9">
        <v>220000</v>
      </c>
      <c r="F30" s="9">
        <v>119770.17</v>
      </c>
      <c r="G30" s="10">
        <f t="shared" si="0"/>
        <v>54.44098636363637</v>
      </c>
    </row>
    <row r="31" spans="3:7" ht="51" x14ac:dyDescent="0.25">
      <c r="C31" s="7" t="s">
        <v>37</v>
      </c>
      <c r="D31" s="8" t="s">
        <v>38</v>
      </c>
      <c r="E31" s="9">
        <v>220000</v>
      </c>
      <c r="F31" s="9">
        <v>118370.42</v>
      </c>
      <c r="G31" s="10">
        <f t="shared" si="0"/>
        <v>53.804736363636366</v>
      </c>
    </row>
    <row r="32" spans="3:7" ht="38.25" x14ac:dyDescent="0.25">
      <c r="C32" s="7" t="s">
        <v>39</v>
      </c>
      <c r="D32" s="8" t="s">
        <v>40</v>
      </c>
      <c r="E32" s="9">
        <v>0</v>
      </c>
      <c r="F32" s="9">
        <v>973.02</v>
      </c>
      <c r="G32" s="10">
        <v>0</v>
      </c>
    </row>
    <row r="33" spans="3:7" ht="51" x14ac:dyDescent="0.25">
      <c r="C33" s="7" t="s">
        <v>41</v>
      </c>
      <c r="D33" s="8" t="s">
        <v>42</v>
      </c>
      <c r="E33" s="9">
        <v>0</v>
      </c>
      <c r="F33" s="9">
        <v>426.73</v>
      </c>
      <c r="G33" s="10">
        <v>0</v>
      </c>
    </row>
    <row r="34" spans="3:7" ht="51" x14ac:dyDescent="0.25">
      <c r="C34" s="7" t="s">
        <v>43</v>
      </c>
      <c r="D34" s="11" t="s">
        <v>377</v>
      </c>
      <c r="E34" s="9">
        <v>0</v>
      </c>
      <c r="F34" s="9">
        <v>3826.5</v>
      </c>
      <c r="G34" s="10">
        <v>0</v>
      </c>
    </row>
    <row r="35" spans="3:7" ht="51" x14ac:dyDescent="0.25">
      <c r="C35" s="7" t="s">
        <v>44</v>
      </c>
      <c r="D35" s="11" t="s">
        <v>377</v>
      </c>
      <c r="E35" s="9">
        <v>0</v>
      </c>
      <c r="F35" s="9">
        <v>3826.5</v>
      </c>
      <c r="G35" s="10">
        <v>0</v>
      </c>
    </row>
    <row r="36" spans="3:7" ht="51" x14ac:dyDescent="0.25">
      <c r="C36" s="7" t="s">
        <v>45</v>
      </c>
      <c r="D36" s="11" t="s">
        <v>378</v>
      </c>
      <c r="E36" s="9">
        <v>600000</v>
      </c>
      <c r="F36" s="9">
        <v>807554.07</v>
      </c>
      <c r="G36" s="10">
        <f t="shared" si="0"/>
        <v>134.59234499999999</v>
      </c>
    </row>
    <row r="37" spans="3:7" ht="51" x14ac:dyDescent="0.25">
      <c r="C37" s="7" t="s">
        <v>46</v>
      </c>
      <c r="D37" s="11" t="s">
        <v>378</v>
      </c>
      <c r="E37" s="9">
        <v>600000</v>
      </c>
      <c r="F37" s="9">
        <v>807507.84</v>
      </c>
      <c r="G37" s="10">
        <f t="shared" si="0"/>
        <v>134.58463999999998</v>
      </c>
    </row>
    <row r="38" spans="3:7" ht="51" x14ac:dyDescent="0.25">
      <c r="C38" s="7" t="s">
        <v>47</v>
      </c>
      <c r="D38" s="11" t="s">
        <v>378</v>
      </c>
      <c r="E38" s="9">
        <v>0</v>
      </c>
      <c r="F38" s="9">
        <v>46.23</v>
      </c>
      <c r="G38" s="10">
        <v>0</v>
      </c>
    </row>
    <row r="39" spans="3:7" x14ac:dyDescent="0.25">
      <c r="C39" s="7" t="s">
        <v>48</v>
      </c>
      <c r="D39" s="8" t="s">
        <v>49</v>
      </c>
      <c r="E39" s="9">
        <v>6560000</v>
      </c>
      <c r="F39" s="9">
        <v>7979433.6500000004</v>
      </c>
      <c r="G39" s="10">
        <f t="shared" si="0"/>
        <v>121.63770807926831</v>
      </c>
    </row>
    <row r="40" spans="3:7" ht="25.5" x14ac:dyDescent="0.25">
      <c r="C40" s="7" t="s">
        <v>50</v>
      </c>
      <c r="D40" s="8" t="s">
        <v>51</v>
      </c>
      <c r="E40" s="9">
        <v>6470000</v>
      </c>
      <c r="F40" s="9">
        <v>7339865.3899999997</v>
      </c>
      <c r="G40" s="10">
        <f t="shared" si="0"/>
        <v>113.44459644513137</v>
      </c>
    </row>
    <row r="41" spans="3:7" ht="25.5" x14ac:dyDescent="0.25">
      <c r="C41" s="7" t="s">
        <v>52</v>
      </c>
      <c r="D41" s="8" t="s">
        <v>53</v>
      </c>
      <c r="E41" s="9">
        <v>4550000</v>
      </c>
      <c r="F41" s="9">
        <v>5353786.21</v>
      </c>
      <c r="G41" s="10">
        <f t="shared" si="0"/>
        <v>117.66563098901099</v>
      </c>
    </row>
    <row r="42" spans="3:7" ht="25.5" x14ac:dyDescent="0.25">
      <c r="C42" s="7" t="s">
        <v>54</v>
      </c>
      <c r="D42" s="8" t="s">
        <v>53</v>
      </c>
      <c r="E42" s="9">
        <v>4550000</v>
      </c>
      <c r="F42" s="9">
        <v>5353786.21</v>
      </c>
      <c r="G42" s="10">
        <f t="shared" si="0"/>
        <v>117.66563098901099</v>
      </c>
    </row>
    <row r="43" spans="3:7" ht="25.5" x14ac:dyDescent="0.25">
      <c r="C43" s="7" t="s">
        <v>54</v>
      </c>
      <c r="D43" s="8" t="s">
        <v>53</v>
      </c>
      <c r="E43" s="9">
        <v>4550000</v>
      </c>
      <c r="F43" s="9">
        <v>0</v>
      </c>
      <c r="G43" s="10">
        <f t="shared" si="0"/>
        <v>0</v>
      </c>
    </row>
    <row r="44" spans="3:7" ht="51" x14ac:dyDescent="0.25">
      <c r="C44" s="7" t="s">
        <v>55</v>
      </c>
      <c r="D44" s="8" t="s">
        <v>56</v>
      </c>
      <c r="E44" s="9">
        <v>0</v>
      </c>
      <c r="F44" s="9">
        <v>5285983.82</v>
      </c>
      <c r="G44" s="10">
        <v>0</v>
      </c>
    </row>
    <row r="45" spans="3:7" ht="25.5" x14ac:dyDescent="0.25">
      <c r="C45" s="7" t="s">
        <v>57</v>
      </c>
      <c r="D45" s="8" t="s">
        <v>58</v>
      </c>
      <c r="E45" s="9">
        <v>0</v>
      </c>
      <c r="F45" s="9">
        <v>64077.97</v>
      </c>
      <c r="G45" s="10">
        <v>0</v>
      </c>
    </row>
    <row r="46" spans="3:7" ht="51" x14ac:dyDescent="0.25">
      <c r="C46" s="7" t="s">
        <v>59</v>
      </c>
      <c r="D46" s="8" t="s">
        <v>60</v>
      </c>
      <c r="E46" s="9">
        <v>0</v>
      </c>
      <c r="F46" s="9">
        <v>3724.42</v>
      </c>
      <c r="G46" s="10">
        <v>0</v>
      </c>
    </row>
    <row r="47" spans="3:7" ht="25.5" x14ac:dyDescent="0.25">
      <c r="C47" s="7" t="s">
        <v>61</v>
      </c>
      <c r="D47" s="8" t="s">
        <v>62</v>
      </c>
      <c r="E47" s="9">
        <v>1920000</v>
      </c>
      <c r="F47" s="9">
        <v>1986079.22</v>
      </c>
      <c r="G47" s="10">
        <f t="shared" si="0"/>
        <v>103.44162604166667</v>
      </c>
    </row>
    <row r="48" spans="3:7" ht="51" x14ac:dyDescent="0.25">
      <c r="C48" s="7" t="s">
        <v>63</v>
      </c>
      <c r="D48" s="8" t="s">
        <v>64</v>
      </c>
      <c r="E48" s="9">
        <v>1920000</v>
      </c>
      <c r="F48" s="9">
        <v>1986079.22</v>
      </c>
      <c r="G48" s="10">
        <f t="shared" si="0"/>
        <v>103.44162604166667</v>
      </c>
    </row>
    <row r="49" spans="3:7" ht="51" x14ac:dyDescent="0.25">
      <c r="C49" s="7" t="s">
        <v>63</v>
      </c>
      <c r="D49" s="8" t="s">
        <v>64</v>
      </c>
      <c r="E49" s="9">
        <v>1920000</v>
      </c>
      <c r="F49" s="9">
        <v>0</v>
      </c>
      <c r="G49" s="10">
        <f t="shared" si="0"/>
        <v>0</v>
      </c>
    </row>
    <row r="50" spans="3:7" ht="51" x14ac:dyDescent="0.25">
      <c r="C50" s="7" t="s">
        <v>65</v>
      </c>
      <c r="D50" s="11" t="s">
        <v>379</v>
      </c>
      <c r="E50" s="9">
        <v>0</v>
      </c>
      <c r="F50" s="9">
        <v>1949954.76</v>
      </c>
      <c r="G50" s="10">
        <v>0</v>
      </c>
    </row>
    <row r="51" spans="3:7" ht="51" x14ac:dyDescent="0.25">
      <c r="C51" s="7" t="s">
        <v>66</v>
      </c>
      <c r="D51" s="8" t="s">
        <v>67</v>
      </c>
      <c r="E51" s="9">
        <v>0</v>
      </c>
      <c r="F51" s="9">
        <v>36052.65</v>
      </c>
      <c r="G51" s="10">
        <v>0</v>
      </c>
    </row>
    <row r="52" spans="3:7" ht="51" x14ac:dyDescent="0.25">
      <c r="C52" s="7" t="s">
        <v>68</v>
      </c>
      <c r="D52" s="11" t="s">
        <v>380</v>
      </c>
      <c r="E52" s="9">
        <v>0</v>
      </c>
      <c r="F52" s="9">
        <v>71.81</v>
      </c>
      <c r="G52" s="10">
        <v>0</v>
      </c>
    </row>
    <row r="53" spans="3:7" ht="25.5" x14ac:dyDescent="0.25">
      <c r="C53" s="7" t="s">
        <v>69</v>
      </c>
      <c r="D53" s="8" t="s">
        <v>70</v>
      </c>
      <c r="E53" s="9">
        <v>0</v>
      </c>
      <c r="F53" s="9">
        <v>-0.04</v>
      </c>
      <c r="G53" s="10">
        <v>0</v>
      </c>
    </row>
    <row r="54" spans="3:7" ht="38.25" x14ac:dyDescent="0.25">
      <c r="C54" s="7" t="s">
        <v>71</v>
      </c>
      <c r="D54" s="8" t="s">
        <v>72</v>
      </c>
      <c r="E54" s="9">
        <v>0</v>
      </c>
      <c r="F54" s="9">
        <v>-0.04</v>
      </c>
      <c r="G54" s="10">
        <v>0</v>
      </c>
    </row>
    <row r="55" spans="3:7" x14ac:dyDescent="0.25">
      <c r="C55" s="7" t="s">
        <v>73</v>
      </c>
      <c r="D55" s="8" t="s">
        <v>74</v>
      </c>
      <c r="E55" s="9">
        <v>0</v>
      </c>
      <c r="F55" s="9">
        <v>24302.04</v>
      </c>
      <c r="G55" s="10">
        <v>0</v>
      </c>
    </row>
    <row r="56" spans="3:7" x14ac:dyDescent="0.25">
      <c r="C56" s="7" t="s">
        <v>75</v>
      </c>
      <c r="D56" s="8" t="s">
        <v>74</v>
      </c>
      <c r="E56" s="9">
        <v>0</v>
      </c>
      <c r="F56" s="9">
        <v>24302.04</v>
      </c>
      <c r="G56" s="10">
        <v>0</v>
      </c>
    </row>
    <row r="57" spans="3:7" ht="38.25" x14ac:dyDescent="0.25">
      <c r="C57" s="7" t="s">
        <v>76</v>
      </c>
      <c r="D57" s="8" t="s">
        <v>77</v>
      </c>
      <c r="E57" s="9">
        <v>0</v>
      </c>
      <c r="F57" s="9">
        <v>21813.33</v>
      </c>
      <c r="G57" s="10">
        <v>0</v>
      </c>
    </row>
    <row r="58" spans="3:7" ht="25.5" x14ac:dyDescent="0.25">
      <c r="C58" s="7" t="s">
        <v>78</v>
      </c>
      <c r="D58" s="8" t="s">
        <v>79</v>
      </c>
      <c r="E58" s="9">
        <v>0</v>
      </c>
      <c r="F58" s="9">
        <v>2375.21</v>
      </c>
      <c r="G58" s="10">
        <v>0</v>
      </c>
    </row>
    <row r="59" spans="3:7" ht="38.25" x14ac:dyDescent="0.25">
      <c r="C59" s="7" t="s">
        <v>80</v>
      </c>
      <c r="D59" s="8" t="s">
        <v>81</v>
      </c>
      <c r="E59" s="9">
        <v>0</v>
      </c>
      <c r="F59" s="9">
        <v>113.5</v>
      </c>
      <c r="G59" s="10">
        <v>0</v>
      </c>
    </row>
    <row r="60" spans="3:7" x14ac:dyDescent="0.25">
      <c r="C60" s="7" t="s">
        <v>82</v>
      </c>
      <c r="D60" s="8" t="s">
        <v>83</v>
      </c>
      <c r="E60" s="9">
        <v>90000</v>
      </c>
      <c r="F60" s="9">
        <v>125934</v>
      </c>
      <c r="G60" s="10">
        <f t="shared" si="0"/>
        <v>139.92666666666668</v>
      </c>
    </row>
    <row r="61" spans="3:7" x14ac:dyDescent="0.25">
      <c r="C61" s="7" t="s">
        <v>84</v>
      </c>
      <c r="D61" s="8" t="s">
        <v>83</v>
      </c>
      <c r="E61" s="9">
        <v>90000</v>
      </c>
      <c r="F61" s="9">
        <v>125934</v>
      </c>
      <c r="G61" s="10">
        <f t="shared" si="0"/>
        <v>139.92666666666668</v>
      </c>
    </row>
    <row r="62" spans="3:7" ht="38.25" x14ac:dyDescent="0.25">
      <c r="C62" s="7" t="s">
        <v>85</v>
      </c>
      <c r="D62" s="8" t="s">
        <v>86</v>
      </c>
      <c r="E62" s="9">
        <v>90000</v>
      </c>
      <c r="F62" s="9">
        <v>91411.88</v>
      </c>
      <c r="G62" s="10">
        <f t="shared" si="0"/>
        <v>101.56875555555555</v>
      </c>
    </row>
    <row r="63" spans="3:7" ht="25.5" x14ac:dyDescent="0.25">
      <c r="C63" s="7" t="s">
        <v>87</v>
      </c>
      <c r="D63" s="8" t="s">
        <v>88</v>
      </c>
      <c r="E63" s="9">
        <v>0</v>
      </c>
      <c r="F63" s="9">
        <v>34522.120000000003</v>
      </c>
      <c r="G63" s="10">
        <v>0</v>
      </c>
    </row>
    <row r="64" spans="3:7" ht="25.5" x14ac:dyDescent="0.25">
      <c r="C64" s="7" t="s">
        <v>89</v>
      </c>
      <c r="D64" s="8" t="s">
        <v>90</v>
      </c>
      <c r="E64" s="9">
        <v>0</v>
      </c>
      <c r="F64" s="9">
        <v>489332.22</v>
      </c>
      <c r="G64" s="10">
        <v>0</v>
      </c>
    </row>
    <row r="65" spans="3:7" ht="25.5" x14ac:dyDescent="0.25">
      <c r="C65" s="7" t="s">
        <v>91</v>
      </c>
      <c r="D65" s="8" t="s">
        <v>92</v>
      </c>
      <c r="E65" s="9">
        <v>0</v>
      </c>
      <c r="F65" s="9">
        <v>489332.22</v>
      </c>
      <c r="G65" s="10">
        <v>0</v>
      </c>
    </row>
    <row r="66" spans="3:7" ht="51" x14ac:dyDescent="0.25">
      <c r="C66" s="7" t="s">
        <v>93</v>
      </c>
      <c r="D66" s="8" t="s">
        <v>94</v>
      </c>
      <c r="E66" s="9">
        <v>0</v>
      </c>
      <c r="F66" s="9">
        <v>487338.83</v>
      </c>
      <c r="G66" s="10">
        <v>0</v>
      </c>
    </row>
    <row r="67" spans="3:7" ht="38.25" x14ac:dyDescent="0.25">
      <c r="C67" s="7" t="s">
        <v>95</v>
      </c>
      <c r="D67" s="8" t="s">
        <v>96</v>
      </c>
      <c r="E67" s="9">
        <v>0</v>
      </c>
      <c r="F67" s="9">
        <v>1993.39</v>
      </c>
      <c r="G67" s="10">
        <v>0</v>
      </c>
    </row>
    <row r="68" spans="3:7" x14ac:dyDescent="0.25">
      <c r="C68" s="7" t="s">
        <v>97</v>
      </c>
      <c r="D68" s="8" t="s">
        <v>98</v>
      </c>
      <c r="E68" s="9">
        <v>800000</v>
      </c>
      <c r="F68" s="9">
        <v>903357.62</v>
      </c>
      <c r="G68" s="10">
        <f t="shared" si="0"/>
        <v>112.91970250000001</v>
      </c>
    </row>
    <row r="69" spans="3:7" ht="25.5" x14ac:dyDescent="0.25">
      <c r="C69" s="7" t="s">
        <v>99</v>
      </c>
      <c r="D69" s="8" t="s">
        <v>100</v>
      </c>
      <c r="E69" s="9">
        <v>800000</v>
      </c>
      <c r="F69" s="9">
        <v>903357.62</v>
      </c>
      <c r="G69" s="10">
        <f t="shared" si="0"/>
        <v>112.91970250000001</v>
      </c>
    </row>
    <row r="70" spans="3:7" ht="38.25" x14ac:dyDescent="0.25">
      <c r="C70" s="7" t="s">
        <v>101</v>
      </c>
      <c r="D70" s="8" t="s">
        <v>102</v>
      </c>
      <c r="E70" s="9">
        <v>800000</v>
      </c>
      <c r="F70" s="9">
        <v>903357.62</v>
      </c>
      <c r="G70" s="10">
        <f t="shared" si="0"/>
        <v>112.91970250000001</v>
      </c>
    </row>
    <row r="71" spans="3:7" ht="51" x14ac:dyDescent="0.25">
      <c r="C71" s="7" t="s">
        <v>103</v>
      </c>
      <c r="D71" s="8" t="s">
        <v>104</v>
      </c>
      <c r="E71" s="9">
        <v>800000</v>
      </c>
      <c r="F71" s="9">
        <v>879768.86</v>
      </c>
      <c r="G71" s="10">
        <f t="shared" si="0"/>
        <v>109.97110750000002</v>
      </c>
    </row>
    <row r="72" spans="3:7" ht="51" x14ac:dyDescent="0.25">
      <c r="C72" s="7" t="s">
        <v>105</v>
      </c>
      <c r="D72" s="11" t="s">
        <v>381</v>
      </c>
      <c r="E72" s="9">
        <v>0</v>
      </c>
      <c r="F72" s="9">
        <v>23888.76</v>
      </c>
      <c r="G72" s="10">
        <v>0</v>
      </c>
    </row>
    <row r="73" spans="3:7" ht="38.25" x14ac:dyDescent="0.25">
      <c r="C73" s="7" t="s">
        <v>106</v>
      </c>
      <c r="D73" s="8" t="s">
        <v>107</v>
      </c>
      <c r="E73" s="9">
        <v>0</v>
      </c>
      <c r="F73" s="9">
        <v>-300</v>
      </c>
      <c r="G73" s="10">
        <v>0</v>
      </c>
    </row>
    <row r="74" spans="3:7" ht="25.5" x14ac:dyDescent="0.25">
      <c r="C74" s="7" t="s">
        <v>108</v>
      </c>
      <c r="D74" s="8" t="s">
        <v>109</v>
      </c>
      <c r="E74" s="9">
        <v>4863400</v>
      </c>
      <c r="F74" s="9">
        <v>3497183.97</v>
      </c>
      <c r="G74" s="10">
        <f t="shared" ref="G74:G136" si="1">F74/E74*100</f>
        <v>71.908211744869845</v>
      </c>
    </row>
    <row r="75" spans="3:7" ht="51" x14ac:dyDescent="0.25">
      <c r="C75" s="7" t="s">
        <v>110</v>
      </c>
      <c r="D75" s="11" t="s">
        <v>382</v>
      </c>
      <c r="E75" s="9">
        <v>4829300</v>
      </c>
      <c r="F75" s="9">
        <v>3426225.89</v>
      </c>
      <c r="G75" s="10">
        <f t="shared" si="1"/>
        <v>70.946635951380117</v>
      </c>
    </row>
    <row r="76" spans="3:7" ht="51" x14ac:dyDescent="0.25">
      <c r="C76" s="7" t="s">
        <v>111</v>
      </c>
      <c r="D76" s="8" t="s">
        <v>112</v>
      </c>
      <c r="E76" s="9">
        <v>4500000</v>
      </c>
      <c r="F76" s="9">
        <v>3136308.58</v>
      </c>
      <c r="G76" s="10">
        <f t="shared" si="1"/>
        <v>69.695746222222226</v>
      </c>
    </row>
    <row r="77" spans="3:7" ht="51" x14ac:dyDescent="0.25">
      <c r="C77" s="7" t="s">
        <v>113</v>
      </c>
      <c r="D77" s="11" t="s">
        <v>383</v>
      </c>
      <c r="E77" s="9">
        <v>4500000</v>
      </c>
      <c r="F77" s="9">
        <v>3136308.58</v>
      </c>
      <c r="G77" s="10">
        <f t="shared" si="1"/>
        <v>69.695746222222226</v>
      </c>
    </row>
    <row r="78" spans="3:7" ht="51" x14ac:dyDescent="0.25">
      <c r="C78" s="7" t="s">
        <v>113</v>
      </c>
      <c r="D78" s="11" t="s">
        <v>383</v>
      </c>
      <c r="E78" s="9">
        <v>4500000</v>
      </c>
      <c r="F78" s="9">
        <v>478771.02</v>
      </c>
      <c r="G78" s="10">
        <f t="shared" si="1"/>
        <v>10.639355999999999</v>
      </c>
    </row>
    <row r="79" spans="3:7" ht="51" x14ac:dyDescent="0.25">
      <c r="C79" s="7" t="s">
        <v>114</v>
      </c>
      <c r="D79" s="11" t="s">
        <v>383</v>
      </c>
      <c r="E79" s="9">
        <v>0</v>
      </c>
      <c r="F79" s="9">
        <v>2649888.4</v>
      </c>
      <c r="G79" s="10">
        <v>0</v>
      </c>
    </row>
    <row r="80" spans="3:7" ht="51" x14ac:dyDescent="0.25">
      <c r="C80" s="7" t="s">
        <v>115</v>
      </c>
      <c r="D80" s="11" t="s">
        <v>383</v>
      </c>
      <c r="E80" s="9">
        <v>0</v>
      </c>
      <c r="F80" s="9">
        <v>7649.16</v>
      </c>
      <c r="G80" s="10">
        <v>0</v>
      </c>
    </row>
    <row r="81" spans="3:7" ht="51" x14ac:dyDescent="0.25">
      <c r="C81" s="7" t="s">
        <v>116</v>
      </c>
      <c r="D81" s="11" t="s">
        <v>384</v>
      </c>
      <c r="E81" s="9">
        <v>150000</v>
      </c>
      <c r="F81" s="9">
        <v>43708.4</v>
      </c>
      <c r="G81" s="10">
        <f t="shared" si="1"/>
        <v>29.138933333333334</v>
      </c>
    </row>
    <row r="82" spans="3:7" ht="51" x14ac:dyDescent="0.25">
      <c r="C82" s="7" t="s">
        <v>117</v>
      </c>
      <c r="D82" s="8" t="s">
        <v>118</v>
      </c>
      <c r="E82" s="9">
        <v>150000</v>
      </c>
      <c r="F82" s="9">
        <v>43708.4</v>
      </c>
      <c r="G82" s="10">
        <f t="shared" si="1"/>
        <v>29.138933333333334</v>
      </c>
    </row>
    <row r="83" spans="3:7" ht="51" x14ac:dyDescent="0.25">
      <c r="C83" s="7" t="s">
        <v>117</v>
      </c>
      <c r="D83" s="8" t="s">
        <v>118</v>
      </c>
      <c r="E83" s="9">
        <v>150000</v>
      </c>
      <c r="F83" s="9">
        <v>22038.3</v>
      </c>
      <c r="G83" s="10">
        <f t="shared" si="1"/>
        <v>14.6922</v>
      </c>
    </row>
    <row r="84" spans="3:7" ht="51" x14ac:dyDescent="0.25">
      <c r="C84" s="7" t="s">
        <v>119</v>
      </c>
      <c r="D84" s="11" t="s">
        <v>385</v>
      </c>
      <c r="E84" s="9">
        <v>0</v>
      </c>
      <c r="F84" s="9">
        <v>21670.1</v>
      </c>
      <c r="G84" s="10">
        <v>0</v>
      </c>
    </row>
    <row r="85" spans="3:7" ht="25.5" x14ac:dyDescent="0.25">
      <c r="C85" s="7" t="s">
        <v>120</v>
      </c>
      <c r="D85" s="8" t="s">
        <v>121</v>
      </c>
      <c r="E85" s="9">
        <v>179300</v>
      </c>
      <c r="F85" s="9">
        <v>246208.91</v>
      </c>
      <c r="G85" s="10">
        <f t="shared" si="1"/>
        <v>137.31673731176798</v>
      </c>
    </row>
    <row r="86" spans="3:7" ht="25.5" x14ac:dyDescent="0.25">
      <c r="C86" s="7" t="s">
        <v>122</v>
      </c>
      <c r="D86" s="8" t="s">
        <v>123</v>
      </c>
      <c r="E86" s="9">
        <v>179300</v>
      </c>
      <c r="F86" s="9">
        <v>246208.91</v>
      </c>
      <c r="G86" s="10">
        <f t="shared" si="1"/>
        <v>137.31673731176798</v>
      </c>
    </row>
    <row r="87" spans="3:7" ht="25.5" x14ac:dyDescent="0.25">
      <c r="C87" s="7" t="s">
        <v>122</v>
      </c>
      <c r="D87" s="8" t="s">
        <v>123</v>
      </c>
      <c r="E87" s="9">
        <v>179300</v>
      </c>
      <c r="F87" s="9">
        <v>3265.83</v>
      </c>
      <c r="G87" s="10">
        <f t="shared" si="1"/>
        <v>1.8214333519241492</v>
      </c>
    </row>
    <row r="88" spans="3:7" ht="51" x14ac:dyDescent="0.25">
      <c r="C88" s="7" t="s">
        <v>124</v>
      </c>
      <c r="D88" s="8" t="s">
        <v>125</v>
      </c>
      <c r="E88" s="9">
        <v>0</v>
      </c>
      <c r="F88" s="9">
        <v>242943.08</v>
      </c>
      <c r="G88" s="10">
        <v>0</v>
      </c>
    </row>
    <row r="89" spans="3:7" ht="38.25" x14ac:dyDescent="0.25">
      <c r="C89" s="7" t="s">
        <v>126</v>
      </c>
      <c r="D89" s="8" t="s">
        <v>127</v>
      </c>
      <c r="E89" s="9">
        <v>10000</v>
      </c>
      <c r="F89" s="9">
        <v>179.16</v>
      </c>
      <c r="G89" s="10">
        <f t="shared" si="1"/>
        <v>1.7916000000000001</v>
      </c>
    </row>
    <row r="90" spans="3:7" ht="38.25" x14ac:dyDescent="0.25">
      <c r="C90" s="7" t="s">
        <v>128</v>
      </c>
      <c r="D90" s="8" t="s">
        <v>129</v>
      </c>
      <c r="E90" s="9">
        <v>9700</v>
      </c>
      <c r="F90" s="9">
        <v>179.16</v>
      </c>
      <c r="G90" s="10">
        <f t="shared" si="1"/>
        <v>1.8470103092783505</v>
      </c>
    </row>
    <row r="91" spans="3:7" ht="63.75" x14ac:dyDescent="0.25">
      <c r="C91" s="7" t="s">
        <v>130</v>
      </c>
      <c r="D91" s="11" t="s">
        <v>386</v>
      </c>
      <c r="E91" s="9">
        <v>9700</v>
      </c>
      <c r="F91" s="9">
        <v>29.16</v>
      </c>
      <c r="G91" s="10">
        <f t="shared" si="1"/>
        <v>0.30061855670103094</v>
      </c>
    </row>
    <row r="92" spans="3:7" ht="63.75" x14ac:dyDescent="0.25">
      <c r="C92" s="7" t="s">
        <v>131</v>
      </c>
      <c r="D92" s="11" t="s">
        <v>387</v>
      </c>
      <c r="E92" s="9">
        <v>0</v>
      </c>
      <c r="F92" s="9">
        <v>150</v>
      </c>
      <c r="G92" s="10">
        <v>0</v>
      </c>
    </row>
    <row r="93" spans="3:7" ht="38.25" x14ac:dyDescent="0.25">
      <c r="C93" s="7" t="s">
        <v>132</v>
      </c>
      <c r="D93" s="8" t="s">
        <v>133</v>
      </c>
      <c r="E93" s="9">
        <v>300</v>
      </c>
      <c r="F93" s="9">
        <v>0</v>
      </c>
      <c r="G93" s="10">
        <f t="shared" si="1"/>
        <v>0</v>
      </c>
    </row>
    <row r="94" spans="3:7" ht="63.75" x14ac:dyDescent="0.25">
      <c r="C94" s="7" t="s">
        <v>134</v>
      </c>
      <c r="D94" s="11" t="s">
        <v>388</v>
      </c>
      <c r="E94" s="9">
        <v>300</v>
      </c>
      <c r="F94" s="9">
        <v>0</v>
      </c>
      <c r="G94" s="10">
        <f t="shared" si="1"/>
        <v>0</v>
      </c>
    </row>
    <row r="95" spans="3:7" x14ac:dyDescent="0.25">
      <c r="C95" s="7" t="s">
        <v>135</v>
      </c>
      <c r="D95" s="8" t="s">
        <v>136</v>
      </c>
      <c r="E95" s="9">
        <v>0</v>
      </c>
      <c r="F95" s="9">
        <v>800</v>
      </c>
      <c r="G95" s="10">
        <v>0</v>
      </c>
    </row>
    <row r="96" spans="3:7" ht="38.25" x14ac:dyDescent="0.25">
      <c r="C96" s="7" t="s">
        <v>137</v>
      </c>
      <c r="D96" s="8" t="s">
        <v>138</v>
      </c>
      <c r="E96" s="9">
        <v>0</v>
      </c>
      <c r="F96" s="9">
        <v>800</v>
      </c>
      <c r="G96" s="10">
        <v>0</v>
      </c>
    </row>
    <row r="97" spans="3:7" ht="38.25" x14ac:dyDescent="0.25">
      <c r="C97" s="7" t="s">
        <v>139</v>
      </c>
      <c r="D97" s="8" t="s">
        <v>140</v>
      </c>
      <c r="E97" s="9">
        <v>0</v>
      </c>
      <c r="F97" s="9">
        <v>800</v>
      </c>
      <c r="G97" s="10">
        <v>0</v>
      </c>
    </row>
    <row r="98" spans="3:7" ht="51" x14ac:dyDescent="0.25">
      <c r="C98" s="7" t="s">
        <v>141</v>
      </c>
      <c r="D98" s="11" t="s">
        <v>389</v>
      </c>
      <c r="E98" s="9">
        <v>24100</v>
      </c>
      <c r="F98" s="9">
        <v>69978.92</v>
      </c>
      <c r="G98" s="10">
        <f t="shared" si="1"/>
        <v>290.36896265560165</v>
      </c>
    </row>
    <row r="99" spans="3:7" ht="63.75" x14ac:dyDescent="0.25">
      <c r="C99" s="7" t="s">
        <v>142</v>
      </c>
      <c r="D99" s="11" t="s">
        <v>390</v>
      </c>
      <c r="E99" s="9">
        <v>24100</v>
      </c>
      <c r="F99" s="9">
        <v>69978.92</v>
      </c>
      <c r="G99" s="10">
        <f t="shared" si="1"/>
        <v>290.36896265560165</v>
      </c>
    </row>
    <row r="100" spans="3:7" ht="63.75" x14ac:dyDescent="0.25">
      <c r="C100" s="7" t="s">
        <v>143</v>
      </c>
      <c r="D100" s="8" t="s">
        <v>144</v>
      </c>
      <c r="E100" s="9">
        <v>24100</v>
      </c>
      <c r="F100" s="9">
        <v>69978.92</v>
      </c>
      <c r="G100" s="10">
        <f t="shared" si="1"/>
        <v>290.36896265560165</v>
      </c>
    </row>
    <row r="101" spans="3:7" x14ac:dyDescent="0.25">
      <c r="C101" s="7" t="s">
        <v>145</v>
      </c>
      <c r="D101" s="8" t="s">
        <v>146</v>
      </c>
      <c r="E101" s="9">
        <v>550000</v>
      </c>
      <c r="F101" s="9">
        <v>1618388.46</v>
      </c>
      <c r="G101" s="10">
        <f t="shared" si="1"/>
        <v>294.25244727272724</v>
      </c>
    </row>
    <row r="102" spans="3:7" x14ac:dyDescent="0.25">
      <c r="C102" s="7" t="s">
        <v>147</v>
      </c>
      <c r="D102" s="8" t="s">
        <v>148</v>
      </c>
      <c r="E102" s="9">
        <v>550000</v>
      </c>
      <c r="F102" s="9">
        <v>1618388.46</v>
      </c>
      <c r="G102" s="10">
        <f t="shared" si="1"/>
        <v>294.25244727272724</v>
      </c>
    </row>
    <row r="103" spans="3:7" ht="25.5" x14ac:dyDescent="0.25">
      <c r="C103" s="7" t="s">
        <v>149</v>
      </c>
      <c r="D103" s="8" t="s">
        <v>150</v>
      </c>
      <c r="E103" s="9">
        <v>317000</v>
      </c>
      <c r="F103" s="9">
        <v>278042.99</v>
      </c>
      <c r="G103" s="10">
        <f t="shared" si="1"/>
        <v>87.710722397476331</v>
      </c>
    </row>
    <row r="104" spans="3:7" ht="51" x14ac:dyDescent="0.25">
      <c r="C104" s="7" t="s">
        <v>151</v>
      </c>
      <c r="D104" s="8" t="s">
        <v>152</v>
      </c>
      <c r="E104" s="9">
        <v>317000</v>
      </c>
      <c r="F104" s="9">
        <v>278042.99</v>
      </c>
      <c r="G104" s="10">
        <f t="shared" si="1"/>
        <v>87.710722397476331</v>
      </c>
    </row>
    <row r="105" spans="3:7" x14ac:dyDescent="0.25">
      <c r="C105" s="7" t="s">
        <v>153</v>
      </c>
      <c r="D105" s="8" t="s">
        <v>154</v>
      </c>
      <c r="E105" s="9">
        <v>0</v>
      </c>
      <c r="F105" s="9">
        <v>246.75</v>
      </c>
      <c r="G105" s="10">
        <v>0</v>
      </c>
    </row>
    <row r="106" spans="3:7" ht="38.25" x14ac:dyDescent="0.25">
      <c r="C106" s="7" t="s">
        <v>155</v>
      </c>
      <c r="D106" s="8" t="s">
        <v>156</v>
      </c>
      <c r="E106" s="9">
        <v>0</v>
      </c>
      <c r="F106" s="9">
        <v>246.75</v>
      </c>
      <c r="G106" s="10">
        <v>0</v>
      </c>
    </row>
    <row r="107" spans="3:7" x14ac:dyDescent="0.25">
      <c r="C107" s="7" t="s">
        <v>157</v>
      </c>
      <c r="D107" s="8" t="s">
        <v>158</v>
      </c>
      <c r="E107" s="9">
        <v>233000</v>
      </c>
      <c r="F107" s="9">
        <v>1340098.72</v>
      </c>
      <c r="G107" s="10">
        <f t="shared" si="1"/>
        <v>575.14966523605153</v>
      </c>
    </row>
    <row r="108" spans="3:7" x14ac:dyDescent="0.25">
      <c r="C108" s="7" t="s">
        <v>159</v>
      </c>
      <c r="D108" s="8" t="s">
        <v>160</v>
      </c>
      <c r="E108" s="9">
        <v>218000</v>
      </c>
      <c r="F108" s="9">
        <v>1281185.06</v>
      </c>
      <c r="G108" s="10">
        <f t="shared" si="1"/>
        <v>587.69956880733946</v>
      </c>
    </row>
    <row r="109" spans="3:7" x14ac:dyDescent="0.25">
      <c r="C109" s="7" t="s">
        <v>159</v>
      </c>
      <c r="D109" s="8" t="s">
        <v>160</v>
      </c>
      <c r="E109" s="9">
        <v>218000</v>
      </c>
      <c r="F109" s="9">
        <v>0</v>
      </c>
      <c r="G109" s="10">
        <f t="shared" si="1"/>
        <v>0</v>
      </c>
    </row>
    <row r="110" spans="3:7" ht="38.25" x14ac:dyDescent="0.25">
      <c r="C110" s="7" t="s">
        <v>161</v>
      </c>
      <c r="D110" s="8" t="s">
        <v>162</v>
      </c>
      <c r="E110" s="9">
        <v>0</v>
      </c>
      <c r="F110" s="9">
        <v>1281185.06</v>
      </c>
      <c r="G110" s="10">
        <v>0</v>
      </c>
    </row>
    <row r="111" spans="3:7" x14ac:dyDescent="0.25">
      <c r="C111" s="7" t="s">
        <v>163</v>
      </c>
      <c r="D111" s="8" t="s">
        <v>164</v>
      </c>
      <c r="E111" s="9">
        <v>15000</v>
      </c>
      <c r="F111" s="9">
        <v>58913.66</v>
      </c>
      <c r="G111" s="10">
        <f t="shared" si="1"/>
        <v>392.75773333333336</v>
      </c>
    </row>
    <row r="112" spans="3:7" x14ac:dyDescent="0.25">
      <c r="C112" s="7" t="s">
        <v>163</v>
      </c>
      <c r="D112" s="8" t="s">
        <v>164</v>
      </c>
      <c r="E112" s="9">
        <v>15000</v>
      </c>
      <c r="F112" s="9">
        <v>0</v>
      </c>
      <c r="G112" s="10">
        <f t="shared" si="1"/>
        <v>0</v>
      </c>
    </row>
    <row r="113" spans="3:7" ht="38.25" x14ac:dyDescent="0.25">
      <c r="C113" s="7" t="s">
        <v>165</v>
      </c>
      <c r="D113" s="8" t="s">
        <v>166</v>
      </c>
      <c r="E113" s="9">
        <v>0</v>
      </c>
      <c r="F113" s="9">
        <v>58913.66</v>
      </c>
      <c r="G113" s="10">
        <v>0</v>
      </c>
    </row>
    <row r="114" spans="3:7" ht="25.5" x14ac:dyDescent="0.25">
      <c r="C114" s="7" t="s">
        <v>167</v>
      </c>
      <c r="D114" s="8" t="s">
        <v>168</v>
      </c>
      <c r="E114" s="9">
        <v>1587200</v>
      </c>
      <c r="F114" s="9">
        <v>895586.76</v>
      </c>
      <c r="G114" s="10">
        <f t="shared" si="1"/>
        <v>56.425577116935486</v>
      </c>
    </row>
    <row r="115" spans="3:7" x14ac:dyDescent="0.25">
      <c r="C115" s="7" t="s">
        <v>169</v>
      </c>
      <c r="D115" s="8" t="s">
        <v>170</v>
      </c>
      <c r="E115" s="9">
        <v>1064000</v>
      </c>
      <c r="F115" s="9">
        <v>563092.02</v>
      </c>
      <c r="G115" s="10">
        <f t="shared" si="1"/>
        <v>52.92218233082707</v>
      </c>
    </row>
    <row r="116" spans="3:7" x14ac:dyDescent="0.25">
      <c r="C116" s="7" t="s">
        <v>171</v>
      </c>
      <c r="D116" s="8" t="s">
        <v>172</v>
      </c>
      <c r="E116" s="9">
        <v>1064000</v>
      </c>
      <c r="F116" s="9">
        <v>563092.02</v>
      </c>
      <c r="G116" s="10">
        <f t="shared" si="1"/>
        <v>52.92218233082707</v>
      </c>
    </row>
    <row r="117" spans="3:7" ht="25.5" x14ac:dyDescent="0.25">
      <c r="C117" s="7" t="s">
        <v>173</v>
      </c>
      <c r="D117" s="8" t="s">
        <v>174</v>
      </c>
      <c r="E117" s="9">
        <v>1064000</v>
      </c>
      <c r="F117" s="9">
        <v>563092.02</v>
      </c>
      <c r="G117" s="10">
        <f t="shared" si="1"/>
        <v>52.92218233082707</v>
      </c>
    </row>
    <row r="118" spans="3:7" x14ac:dyDescent="0.25">
      <c r="C118" s="7" t="s">
        <v>175</v>
      </c>
      <c r="D118" s="8" t="s">
        <v>176</v>
      </c>
      <c r="E118" s="9">
        <v>523200</v>
      </c>
      <c r="F118" s="9">
        <v>332494.74</v>
      </c>
      <c r="G118" s="10">
        <f t="shared" si="1"/>
        <v>63.550217889908254</v>
      </c>
    </row>
    <row r="119" spans="3:7" x14ac:dyDescent="0.25">
      <c r="C119" s="7" t="s">
        <v>177</v>
      </c>
      <c r="D119" s="8" t="s">
        <v>178</v>
      </c>
      <c r="E119" s="9">
        <v>523200</v>
      </c>
      <c r="F119" s="9">
        <v>332494.74</v>
      </c>
      <c r="G119" s="10">
        <f t="shared" si="1"/>
        <v>63.550217889908254</v>
      </c>
    </row>
    <row r="120" spans="3:7" x14ac:dyDescent="0.25">
      <c r="C120" s="7" t="s">
        <v>179</v>
      </c>
      <c r="D120" s="8" t="s">
        <v>180</v>
      </c>
      <c r="E120" s="9">
        <v>523200</v>
      </c>
      <c r="F120" s="9">
        <v>332494.74</v>
      </c>
      <c r="G120" s="10">
        <f t="shared" si="1"/>
        <v>63.550217889908254</v>
      </c>
    </row>
    <row r="121" spans="3:7" x14ac:dyDescent="0.25">
      <c r="C121" s="7" t="s">
        <v>181</v>
      </c>
      <c r="D121" s="8" t="s">
        <v>182</v>
      </c>
      <c r="E121" s="9">
        <v>200000</v>
      </c>
      <c r="F121" s="9">
        <v>1692262.81</v>
      </c>
      <c r="G121" s="10">
        <f t="shared" si="1"/>
        <v>846.13140500000009</v>
      </c>
    </row>
    <row r="122" spans="3:7" ht="63.75" x14ac:dyDescent="0.25">
      <c r="C122" s="7" t="s">
        <v>183</v>
      </c>
      <c r="D122" s="11" t="s">
        <v>391</v>
      </c>
      <c r="E122" s="9">
        <v>0</v>
      </c>
      <c r="F122" s="9">
        <v>969652.7</v>
      </c>
      <c r="G122" s="10">
        <v>0</v>
      </c>
    </row>
    <row r="123" spans="3:7" ht="63.75" x14ac:dyDescent="0.25">
      <c r="C123" s="7" t="s">
        <v>184</v>
      </c>
      <c r="D123" s="11" t="s">
        <v>392</v>
      </c>
      <c r="E123" s="9">
        <v>0</v>
      </c>
      <c r="F123" s="9">
        <v>969652.7</v>
      </c>
      <c r="G123" s="10">
        <v>0</v>
      </c>
    </row>
    <row r="124" spans="3:7" ht="63.75" x14ac:dyDescent="0.25">
      <c r="C124" s="7" t="s">
        <v>185</v>
      </c>
      <c r="D124" s="11" t="s">
        <v>393</v>
      </c>
      <c r="E124" s="9">
        <v>0</v>
      </c>
      <c r="F124" s="9">
        <v>969652.7</v>
      </c>
      <c r="G124" s="10">
        <v>0</v>
      </c>
    </row>
    <row r="125" spans="3:7" ht="25.5" x14ac:dyDescent="0.25">
      <c r="C125" s="7" t="s">
        <v>186</v>
      </c>
      <c r="D125" s="8" t="s">
        <v>187</v>
      </c>
      <c r="E125" s="9">
        <v>200000</v>
      </c>
      <c r="F125" s="9">
        <v>722610.11</v>
      </c>
      <c r="G125" s="10">
        <f t="shared" si="1"/>
        <v>361.30505499999998</v>
      </c>
    </row>
    <row r="126" spans="3:7" ht="25.5" x14ac:dyDescent="0.25">
      <c r="C126" s="7" t="s">
        <v>188</v>
      </c>
      <c r="D126" s="8" t="s">
        <v>189</v>
      </c>
      <c r="E126" s="9">
        <v>200000</v>
      </c>
      <c r="F126" s="9">
        <v>266083.11</v>
      </c>
      <c r="G126" s="10">
        <f t="shared" si="1"/>
        <v>133.04155499999999</v>
      </c>
    </row>
    <row r="127" spans="3:7" ht="38.25" x14ac:dyDescent="0.25">
      <c r="C127" s="7" t="s">
        <v>190</v>
      </c>
      <c r="D127" s="8" t="s">
        <v>191</v>
      </c>
      <c r="E127" s="9">
        <v>200000</v>
      </c>
      <c r="F127" s="9">
        <v>266083.11</v>
      </c>
      <c r="G127" s="10">
        <f t="shared" si="1"/>
        <v>133.04155499999999</v>
      </c>
    </row>
    <row r="128" spans="3:7" ht="38.25" x14ac:dyDescent="0.25">
      <c r="C128" s="7" t="s">
        <v>190</v>
      </c>
      <c r="D128" s="8" t="s">
        <v>191</v>
      </c>
      <c r="E128" s="9">
        <v>200000</v>
      </c>
      <c r="F128" s="9">
        <v>0</v>
      </c>
      <c r="G128" s="10">
        <f t="shared" si="1"/>
        <v>0</v>
      </c>
    </row>
    <row r="129" spans="3:7" ht="51" x14ac:dyDescent="0.25">
      <c r="C129" s="7" t="s">
        <v>192</v>
      </c>
      <c r="D129" s="11" t="s">
        <v>394</v>
      </c>
      <c r="E129" s="9">
        <v>0</v>
      </c>
      <c r="F129" s="9">
        <v>266083.11</v>
      </c>
      <c r="G129" s="10">
        <v>0</v>
      </c>
    </row>
    <row r="130" spans="3:7" ht="38.25" x14ac:dyDescent="0.25">
      <c r="C130" s="7" t="s">
        <v>193</v>
      </c>
      <c r="D130" s="8" t="s">
        <v>194</v>
      </c>
      <c r="E130" s="9">
        <v>0</v>
      </c>
      <c r="F130" s="9">
        <v>456527</v>
      </c>
      <c r="G130" s="10">
        <v>0</v>
      </c>
    </row>
    <row r="131" spans="3:7" ht="38.25" x14ac:dyDescent="0.25">
      <c r="C131" s="7" t="s">
        <v>195</v>
      </c>
      <c r="D131" s="8" t="s">
        <v>196</v>
      </c>
      <c r="E131" s="9">
        <v>0</v>
      </c>
      <c r="F131" s="9">
        <v>456527</v>
      </c>
      <c r="G131" s="10">
        <v>0</v>
      </c>
    </row>
    <row r="132" spans="3:7" x14ac:dyDescent="0.25">
      <c r="C132" s="7" t="s">
        <v>197</v>
      </c>
      <c r="D132" s="8" t="s">
        <v>198</v>
      </c>
      <c r="E132" s="9">
        <v>90300</v>
      </c>
      <c r="F132" s="9">
        <v>345427.07</v>
      </c>
      <c r="G132" s="10">
        <f t="shared" si="1"/>
        <v>382.53274640088597</v>
      </c>
    </row>
    <row r="133" spans="3:7" ht="51" x14ac:dyDescent="0.25">
      <c r="C133" s="7" t="s">
        <v>199</v>
      </c>
      <c r="D133" s="8" t="s">
        <v>200</v>
      </c>
      <c r="E133" s="9">
        <v>85300</v>
      </c>
      <c r="F133" s="9">
        <v>336355.26</v>
      </c>
      <c r="G133" s="10">
        <f t="shared" si="1"/>
        <v>394.32035169988279</v>
      </c>
    </row>
    <row r="134" spans="3:7" ht="63.75" x14ac:dyDescent="0.25">
      <c r="C134" s="7" t="s">
        <v>201</v>
      </c>
      <c r="D134" s="11" t="s">
        <v>395</v>
      </c>
      <c r="E134" s="9">
        <v>3000</v>
      </c>
      <c r="F134" s="9">
        <v>13000</v>
      </c>
      <c r="G134" s="10">
        <f t="shared" si="1"/>
        <v>433.33333333333331</v>
      </c>
    </row>
    <row r="135" spans="3:7" ht="63.75" x14ac:dyDescent="0.25">
      <c r="C135" s="7" t="s">
        <v>202</v>
      </c>
      <c r="D135" s="11" t="s">
        <v>396</v>
      </c>
      <c r="E135" s="9">
        <v>27000</v>
      </c>
      <c r="F135" s="9">
        <v>24529.31</v>
      </c>
      <c r="G135" s="10">
        <f t="shared" si="1"/>
        <v>90.849296296296302</v>
      </c>
    </row>
    <row r="136" spans="3:7" ht="63.75" x14ac:dyDescent="0.25">
      <c r="C136" s="7" t="s">
        <v>203</v>
      </c>
      <c r="D136" s="11" t="s">
        <v>397</v>
      </c>
      <c r="E136" s="9">
        <v>5000</v>
      </c>
      <c r="F136" s="9">
        <v>1500</v>
      </c>
      <c r="G136" s="10">
        <f t="shared" si="1"/>
        <v>30</v>
      </c>
    </row>
    <row r="137" spans="3:7" ht="63.75" x14ac:dyDescent="0.25">
      <c r="C137" s="7" t="s">
        <v>204</v>
      </c>
      <c r="D137" s="11" t="s">
        <v>398</v>
      </c>
      <c r="E137" s="9">
        <v>25000</v>
      </c>
      <c r="F137" s="9">
        <v>27202.48</v>
      </c>
      <c r="G137" s="10">
        <f t="shared" ref="G137:G200" si="2">F137/E137*100</f>
        <v>108.80992000000001</v>
      </c>
    </row>
    <row r="138" spans="3:7" ht="63.75" x14ac:dyDescent="0.25">
      <c r="C138" s="7" t="s">
        <v>205</v>
      </c>
      <c r="D138" s="11" t="s">
        <v>399</v>
      </c>
      <c r="E138" s="9">
        <v>0</v>
      </c>
      <c r="F138" s="9">
        <v>68000</v>
      </c>
      <c r="G138" s="10">
        <v>0</v>
      </c>
    </row>
    <row r="139" spans="3:7" ht="63.75" x14ac:dyDescent="0.25">
      <c r="C139" s="7" t="s">
        <v>206</v>
      </c>
      <c r="D139" s="11" t="s">
        <v>400</v>
      </c>
      <c r="E139" s="9">
        <v>2300</v>
      </c>
      <c r="F139" s="9">
        <v>600</v>
      </c>
      <c r="G139" s="10">
        <f t="shared" si="2"/>
        <v>26.086956521739129</v>
      </c>
    </row>
    <row r="140" spans="3:7" ht="63.75" x14ac:dyDescent="0.25">
      <c r="C140" s="7" t="s">
        <v>207</v>
      </c>
      <c r="D140" s="11" t="s">
        <v>401</v>
      </c>
      <c r="E140" s="9">
        <v>10000</v>
      </c>
      <c r="F140" s="9">
        <v>0</v>
      </c>
      <c r="G140" s="10">
        <f t="shared" si="2"/>
        <v>0</v>
      </c>
    </row>
    <row r="141" spans="3:7" ht="63.75" x14ac:dyDescent="0.25">
      <c r="C141" s="7" t="s">
        <v>208</v>
      </c>
      <c r="D141" s="11" t="s">
        <v>402</v>
      </c>
      <c r="E141" s="9">
        <v>1000</v>
      </c>
      <c r="F141" s="9">
        <v>1845.01</v>
      </c>
      <c r="G141" s="10">
        <f t="shared" si="2"/>
        <v>184.501</v>
      </c>
    </row>
    <row r="142" spans="3:7" ht="63.75" x14ac:dyDescent="0.25">
      <c r="C142" s="7" t="s">
        <v>209</v>
      </c>
      <c r="D142" s="11" t="s">
        <v>403</v>
      </c>
      <c r="E142" s="9">
        <v>1000</v>
      </c>
      <c r="F142" s="9">
        <v>15600</v>
      </c>
      <c r="G142" s="10">
        <f t="shared" si="2"/>
        <v>1560</v>
      </c>
    </row>
    <row r="143" spans="3:7" ht="63.75" x14ac:dyDescent="0.25">
      <c r="C143" s="7" t="s">
        <v>210</v>
      </c>
      <c r="D143" s="11" t="s">
        <v>404</v>
      </c>
      <c r="E143" s="9">
        <v>11000</v>
      </c>
      <c r="F143" s="9">
        <v>184078.46</v>
      </c>
      <c r="G143" s="10">
        <f t="shared" si="2"/>
        <v>1673.4405454545454</v>
      </c>
    </row>
    <row r="144" spans="3:7" ht="25.5" x14ac:dyDescent="0.25">
      <c r="C144" s="7" t="s">
        <v>211</v>
      </c>
      <c r="D144" s="8" t="s">
        <v>212</v>
      </c>
      <c r="E144" s="9">
        <v>0</v>
      </c>
      <c r="F144" s="9">
        <v>7989.04</v>
      </c>
      <c r="G144" s="10">
        <v>0</v>
      </c>
    </row>
    <row r="145" spans="3:7" ht="51" x14ac:dyDescent="0.25">
      <c r="C145" s="7" t="s">
        <v>213</v>
      </c>
      <c r="D145" s="11" t="s">
        <v>405</v>
      </c>
      <c r="E145" s="9">
        <v>0</v>
      </c>
      <c r="F145" s="9">
        <v>5278.02</v>
      </c>
      <c r="G145" s="10">
        <v>0</v>
      </c>
    </row>
    <row r="146" spans="3:7" ht="51" x14ac:dyDescent="0.25">
      <c r="C146" s="7" t="s">
        <v>214</v>
      </c>
      <c r="D146" s="8" t="s">
        <v>215</v>
      </c>
      <c r="E146" s="9">
        <v>0</v>
      </c>
      <c r="F146" s="9">
        <v>2711.02</v>
      </c>
      <c r="G146" s="10">
        <v>0</v>
      </c>
    </row>
    <row r="147" spans="3:7" x14ac:dyDescent="0.25">
      <c r="C147" s="7" t="s">
        <v>216</v>
      </c>
      <c r="D147" s="8" t="s">
        <v>217</v>
      </c>
      <c r="E147" s="9">
        <v>5000</v>
      </c>
      <c r="F147" s="9">
        <v>480.77</v>
      </c>
      <c r="G147" s="10">
        <f t="shared" si="2"/>
        <v>9.6153999999999993</v>
      </c>
    </row>
    <row r="148" spans="3:7" ht="51" x14ac:dyDescent="0.25">
      <c r="C148" s="7" t="s">
        <v>218</v>
      </c>
      <c r="D148" s="8" t="s">
        <v>219</v>
      </c>
      <c r="E148" s="9">
        <v>5000</v>
      </c>
      <c r="F148" s="9">
        <v>480.77</v>
      </c>
      <c r="G148" s="10">
        <f t="shared" si="2"/>
        <v>9.6153999999999993</v>
      </c>
    </row>
    <row r="149" spans="3:7" ht="25.5" x14ac:dyDescent="0.25">
      <c r="C149" s="7" t="s">
        <v>220</v>
      </c>
      <c r="D149" s="8" t="s">
        <v>221</v>
      </c>
      <c r="E149" s="9">
        <v>0</v>
      </c>
      <c r="F149" s="9">
        <v>602</v>
      </c>
      <c r="G149" s="10">
        <v>0</v>
      </c>
    </row>
    <row r="150" spans="3:7" ht="51" x14ac:dyDescent="0.25">
      <c r="C150" s="7" t="s">
        <v>222</v>
      </c>
      <c r="D150" s="11" t="s">
        <v>406</v>
      </c>
      <c r="E150" s="9">
        <v>0</v>
      </c>
      <c r="F150" s="9">
        <v>602</v>
      </c>
      <c r="G150" s="10">
        <v>0</v>
      </c>
    </row>
    <row r="151" spans="3:7" x14ac:dyDescent="0.25">
      <c r="C151" s="7" t="s">
        <v>223</v>
      </c>
      <c r="D151" s="8" t="s">
        <v>224</v>
      </c>
      <c r="E151" s="9">
        <v>0</v>
      </c>
      <c r="F151" s="9">
        <v>59200</v>
      </c>
      <c r="G151" s="10">
        <v>0</v>
      </c>
    </row>
    <row r="152" spans="3:7" x14ac:dyDescent="0.25">
      <c r="C152" s="7" t="s">
        <v>225</v>
      </c>
      <c r="D152" s="8" t="s">
        <v>226</v>
      </c>
      <c r="E152" s="9">
        <v>0</v>
      </c>
      <c r="F152" s="9">
        <v>59200</v>
      </c>
      <c r="G152" s="10">
        <v>0</v>
      </c>
    </row>
    <row r="153" spans="3:7" ht="25.5" x14ac:dyDescent="0.25">
      <c r="C153" s="7" t="s">
        <v>227</v>
      </c>
      <c r="D153" s="8" t="s">
        <v>228</v>
      </c>
      <c r="E153" s="9">
        <v>0</v>
      </c>
      <c r="F153" s="9">
        <v>59200</v>
      </c>
      <c r="G153" s="10">
        <v>0</v>
      </c>
    </row>
    <row r="154" spans="3:7" x14ac:dyDescent="0.25">
      <c r="C154" s="7" t="s">
        <v>229</v>
      </c>
      <c r="D154" s="8" t="s">
        <v>230</v>
      </c>
      <c r="E154" s="9">
        <v>443532775.32999998</v>
      </c>
      <c r="F154" s="9">
        <v>308013036.56</v>
      </c>
      <c r="G154" s="10">
        <f t="shared" si="2"/>
        <v>69.445383451274878</v>
      </c>
    </row>
    <row r="155" spans="3:7" ht="25.5" x14ac:dyDescent="0.25">
      <c r="C155" s="7" t="s">
        <v>231</v>
      </c>
      <c r="D155" s="8" t="s">
        <v>232</v>
      </c>
      <c r="E155" s="9">
        <v>444302751.14999998</v>
      </c>
      <c r="F155" s="9">
        <v>308013036.56</v>
      </c>
      <c r="G155" s="10">
        <f t="shared" si="2"/>
        <v>69.325034734257699</v>
      </c>
    </row>
    <row r="156" spans="3:7" x14ac:dyDescent="0.25">
      <c r="C156" s="7" t="s">
        <v>233</v>
      </c>
      <c r="D156" s="8" t="s">
        <v>234</v>
      </c>
      <c r="E156" s="9">
        <v>161323700</v>
      </c>
      <c r="F156" s="9">
        <v>89916900</v>
      </c>
      <c r="G156" s="10">
        <f t="shared" si="2"/>
        <v>55.736943796850682</v>
      </c>
    </row>
    <row r="157" spans="3:7" ht="25.5" x14ac:dyDescent="0.25">
      <c r="C157" s="7" t="s">
        <v>235</v>
      </c>
      <c r="D157" s="8" t="s">
        <v>236</v>
      </c>
      <c r="E157" s="9">
        <v>85885300</v>
      </c>
      <c r="F157" s="9">
        <v>69773500</v>
      </c>
      <c r="G157" s="10">
        <f t="shared" si="2"/>
        <v>81.240328670913414</v>
      </c>
    </row>
    <row r="158" spans="3:7" ht="63.75" x14ac:dyDescent="0.25">
      <c r="C158" s="7" t="s">
        <v>237</v>
      </c>
      <c r="D158" s="11" t="s">
        <v>407</v>
      </c>
      <c r="E158" s="9">
        <v>85885300</v>
      </c>
      <c r="F158" s="9">
        <v>69773500</v>
      </c>
      <c r="G158" s="10">
        <f t="shared" si="2"/>
        <v>81.240328670913414</v>
      </c>
    </row>
    <row r="159" spans="3:7" x14ac:dyDescent="0.25">
      <c r="C159" s="7" t="s">
        <v>238</v>
      </c>
      <c r="D159" s="8" t="s">
        <v>239</v>
      </c>
      <c r="E159" s="9">
        <v>75438400</v>
      </c>
      <c r="F159" s="9">
        <v>20143400</v>
      </c>
      <c r="G159" s="10">
        <f t="shared" si="2"/>
        <v>26.701785827907269</v>
      </c>
    </row>
    <row r="160" spans="3:7" ht="63.75" x14ac:dyDescent="0.25">
      <c r="C160" s="7" t="s">
        <v>240</v>
      </c>
      <c r="D160" s="11" t="s">
        <v>408</v>
      </c>
      <c r="E160" s="9">
        <v>75438400</v>
      </c>
      <c r="F160" s="9">
        <v>20143400</v>
      </c>
      <c r="G160" s="10">
        <f t="shared" si="2"/>
        <v>26.701785827907269</v>
      </c>
    </row>
    <row r="161" spans="3:7" ht="38.25" x14ac:dyDescent="0.25">
      <c r="C161" s="7" t="s">
        <v>241</v>
      </c>
      <c r="D161" s="8" t="s">
        <v>242</v>
      </c>
      <c r="E161" s="9">
        <v>44874200</v>
      </c>
      <c r="F161" s="9">
        <v>0</v>
      </c>
      <c r="G161" s="10">
        <f t="shared" si="2"/>
        <v>0</v>
      </c>
    </row>
    <row r="162" spans="3:7" ht="63.75" x14ac:dyDescent="0.25">
      <c r="C162" s="7" t="s">
        <v>243</v>
      </c>
      <c r="D162" s="11" t="s">
        <v>409</v>
      </c>
      <c r="E162" s="9">
        <v>30564200</v>
      </c>
      <c r="F162" s="9">
        <v>20143400</v>
      </c>
      <c r="G162" s="10">
        <f t="shared" si="2"/>
        <v>65.905209362587598</v>
      </c>
    </row>
    <row r="163" spans="3:7" ht="25.5" x14ac:dyDescent="0.25">
      <c r="C163" s="7" t="s">
        <v>244</v>
      </c>
      <c r="D163" s="8" t="s">
        <v>245</v>
      </c>
      <c r="E163" s="9">
        <v>22443482.870000001</v>
      </c>
      <c r="F163" s="9">
        <v>18162673.199999999</v>
      </c>
      <c r="G163" s="10">
        <f t="shared" si="2"/>
        <v>80.926268463785888</v>
      </c>
    </row>
    <row r="164" spans="3:7" ht="38.25" x14ac:dyDescent="0.25">
      <c r="C164" s="7" t="s">
        <v>246</v>
      </c>
      <c r="D164" s="8" t="s">
        <v>247</v>
      </c>
      <c r="E164" s="9">
        <v>3340264.78</v>
      </c>
      <c r="F164" s="9">
        <v>3340264.78</v>
      </c>
      <c r="G164" s="10">
        <f t="shared" si="2"/>
        <v>100</v>
      </c>
    </row>
    <row r="165" spans="3:7" ht="51" x14ac:dyDescent="0.25">
      <c r="C165" s="7" t="s">
        <v>248</v>
      </c>
      <c r="D165" s="8" t="s">
        <v>249</v>
      </c>
      <c r="E165" s="9">
        <v>3340264.78</v>
      </c>
      <c r="F165" s="9">
        <v>3340264.78</v>
      </c>
      <c r="G165" s="10">
        <f t="shared" si="2"/>
        <v>100</v>
      </c>
    </row>
    <row r="166" spans="3:7" ht="63.75" x14ac:dyDescent="0.25">
      <c r="C166" s="7" t="s">
        <v>250</v>
      </c>
      <c r="D166" s="11" t="s">
        <v>410</v>
      </c>
      <c r="E166" s="9">
        <v>4385100</v>
      </c>
      <c r="F166" s="9">
        <v>1719365.63</v>
      </c>
      <c r="G166" s="10">
        <f t="shared" si="2"/>
        <v>39.209268431734735</v>
      </c>
    </row>
    <row r="167" spans="3:7" ht="63.75" x14ac:dyDescent="0.25">
      <c r="C167" s="7" t="s">
        <v>251</v>
      </c>
      <c r="D167" s="11" t="s">
        <v>411</v>
      </c>
      <c r="E167" s="9">
        <v>4385100</v>
      </c>
      <c r="F167" s="9">
        <v>1719365.63</v>
      </c>
      <c r="G167" s="10">
        <f t="shared" si="2"/>
        <v>39.209268431734735</v>
      </c>
    </row>
    <row r="168" spans="3:7" ht="38.25" x14ac:dyDescent="0.25">
      <c r="C168" s="7" t="s">
        <v>252</v>
      </c>
      <c r="D168" s="8" t="s">
        <v>253</v>
      </c>
      <c r="E168" s="9">
        <v>272538</v>
      </c>
      <c r="F168" s="9">
        <v>272538</v>
      </c>
      <c r="G168" s="10">
        <f t="shared" si="2"/>
        <v>100</v>
      </c>
    </row>
    <row r="169" spans="3:7" ht="38.25" x14ac:dyDescent="0.25">
      <c r="C169" s="7" t="s">
        <v>254</v>
      </c>
      <c r="D169" s="8" t="s">
        <v>255</v>
      </c>
      <c r="E169" s="9">
        <v>272538</v>
      </c>
      <c r="F169" s="9">
        <v>272538</v>
      </c>
      <c r="G169" s="10">
        <f t="shared" si="2"/>
        <v>100</v>
      </c>
    </row>
    <row r="170" spans="3:7" ht="25.5" x14ac:dyDescent="0.25">
      <c r="C170" s="7" t="s">
        <v>256</v>
      </c>
      <c r="D170" s="8" t="s">
        <v>257</v>
      </c>
      <c r="E170" s="9">
        <v>1977300</v>
      </c>
      <c r="F170" s="9">
        <v>1977300</v>
      </c>
      <c r="G170" s="10">
        <f t="shared" si="2"/>
        <v>100</v>
      </c>
    </row>
    <row r="171" spans="3:7" ht="25.5" x14ac:dyDescent="0.25">
      <c r="C171" s="7" t="s">
        <v>258</v>
      </c>
      <c r="D171" s="8" t="s">
        <v>259</v>
      </c>
      <c r="E171" s="9">
        <v>1977300</v>
      </c>
      <c r="F171" s="9">
        <v>1977300</v>
      </c>
      <c r="G171" s="10">
        <f t="shared" si="2"/>
        <v>100</v>
      </c>
    </row>
    <row r="172" spans="3:7" x14ac:dyDescent="0.25">
      <c r="C172" s="7" t="s">
        <v>260</v>
      </c>
      <c r="D172" s="8" t="s">
        <v>261</v>
      </c>
      <c r="E172" s="9">
        <v>203400</v>
      </c>
      <c r="F172" s="9">
        <v>203400</v>
      </c>
      <c r="G172" s="10">
        <f t="shared" si="2"/>
        <v>100</v>
      </c>
    </row>
    <row r="173" spans="3:7" ht="38.25" x14ac:dyDescent="0.25">
      <c r="C173" s="7" t="s">
        <v>262</v>
      </c>
      <c r="D173" s="8" t="s">
        <v>263</v>
      </c>
      <c r="E173" s="9">
        <v>203400</v>
      </c>
      <c r="F173" s="9">
        <v>203400</v>
      </c>
      <c r="G173" s="10">
        <f t="shared" si="2"/>
        <v>100</v>
      </c>
    </row>
    <row r="174" spans="3:7" x14ac:dyDescent="0.25">
      <c r="C174" s="7" t="s">
        <v>264</v>
      </c>
      <c r="D174" s="8" t="s">
        <v>265</v>
      </c>
      <c r="E174" s="9">
        <v>12264880.09</v>
      </c>
      <c r="F174" s="9">
        <v>10649804.789999999</v>
      </c>
      <c r="G174" s="10">
        <f t="shared" si="2"/>
        <v>86.831707377907179</v>
      </c>
    </row>
    <row r="175" spans="3:7" x14ac:dyDescent="0.25">
      <c r="C175" s="7" t="s">
        <v>266</v>
      </c>
      <c r="D175" s="8" t="s">
        <v>267</v>
      </c>
      <c r="E175" s="9">
        <v>12264880.09</v>
      </c>
      <c r="F175" s="9">
        <v>10649804.789999999</v>
      </c>
      <c r="G175" s="10">
        <f t="shared" si="2"/>
        <v>86.831707377907179</v>
      </c>
    </row>
    <row r="176" spans="3:7" ht="25.5" x14ac:dyDescent="0.25">
      <c r="C176" s="7" t="s">
        <v>268</v>
      </c>
      <c r="D176" s="8" t="s">
        <v>269</v>
      </c>
      <c r="E176" s="9">
        <v>141700</v>
      </c>
      <c r="F176" s="9">
        <v>0</v>
      </c>
      <c r="G176" s="10">
        <f t="shared" si="2"/>
        <v>0</v>
      </c>
    </row>
    <row r="177" spans="3:7" ht="51" x14ac:dyDescent="0.25">
      <c r="C177" s="7" t="s">
        <v>270</v>
      </c>
      <c r="D177" s="11" t="s">
        <v>412</v>
      </c>
      <c r="E177" s="9">
        <v>20000</v>
      </c>
      <c r="F177" s="9">
        <v>20000</v>
      </c>
      <c r="G177" s="10">
        <f t="shared" si="2"/>
        <v>100</v>
      </c>
    </row>
    <row r="178" spans="3:7" ht="63.75" x14ac:dyDescent="0.25">
      <c r="C178" s="7" t="s">
        <v>271</v>
      </c>
      <c r="D178" s="8" t="s">
        <v>272</v>
      </c>
      <c r="E178" s="9">
        <v>205000</v>
      </c>
      <c r="F178" s="9">
        <v>205000</v>
      </c>
      <c r="G178" s="10">
        <f t="shared" si="2"/>
        <v>100</v>
      </c>
    </row>
    <row r="179" spans="3:7" ht="63.75" x14ac:dyDescent="0.25">
      <c r="C179" s="7" t="s">
        <v>273</v>
      </c>
      <c r="D179" s="11" t="s">
        <v>413</v>
      </c>
      <c r="E179" s="9">
        <v>637000</v>
      </c>
      <c r="F179" s="9">
        <v>637000</v>
      </c>
      <c r="G179" s="10">
        <f t="shared" si="2"/>
        <v>100</v>
      </c>
    </row>
    <row r="180" spans="3:7" ht="51" x14ac:dyDescent="0.25">
      <c r="C180" s="7" t="s">
        <v>274</v>
      </c>
      <c r="D180" s="11" t="s">
        <v>414</v>
      </c>
      <c r="E180" s="9">
        <v>210700</v>
      </c>
      <c r="F180" s="9">
        <v>210700</v>
      </c>
      <c r="G180" s="10">
        <f t="shared" si="2"/>
        <v>100</v>
      </c>
    </row>
    <row r="181" spans="3:7" ht="51" x14ac:dyDescent="0.25">
      <c r="C181" s="7" t="s">
        <v>275</v>
      </c>
      <c r="D181" s="11" t="s">
        <v>415</v>
      </c>
      <c r="E181" s="9">
        <v>1350000</v>
      </c>
      <c r="F181" s="9">
        <v>1350000</v>
      </c>
      <c r="G181" s="10">
        <f t="shared" si="2"/>
        <v>100</v>
      </c>
    </row>
    <row r="182" spans="3:7" ht="63.75" x14ac:dyDescent="0.25">
      <c r="C182" s="7" t="s">
        <v>276</v>
      </c>
      <c r="D182" s="11" t="s">
        <v>416</v>
      </c>
      <c r="E182" s="9">
        <v>726000</v>
      </c>
      <c r="F182" s="9">
        <v>726000</v>
      </c>
      <c r="G182" s="10">
        <f t="shared" si="2"/>
        <v>100</v>
      </c>
    </row>
    <row r="183" spans="3:7" ht="51" x14ac:dyDescent="0.25">
      <c r="C183" s="7" t="s">
        <v>277</v>
      </c>
      <c r="D183" s="8" t="s">
        <v>278</v>
      </c>
      <c r="E183" s="9">
        <v>374480.09</v>
      </c>
      <c r="F183" s="9">
        <v>374480.09</v>
      </c>
      <c r="G183" s="10">
        <f t="shared" si="2"/>
        <v>100</v>
      </c>
    </row>
    <row r="184" spans="3:7" ht="51" x14ac:dyDescent="0.25">
      <c r="C184" s="7" t="s">
        <v>279</v>
      </c>
      <c r="D184" s="8" t="s">
        <v>280</v>
      </c>
      <c r="E184" s="9">
        <v>8600000</v>
      </c>
      <c r="F184" s="9">
        <v>7126624.7000000002</v>
      </c>
      <c r="G184" s="10">
        <f t="shared" si="2"/>
        <v>82.867729069767449</v>
      </c>
    </row>
    <row r="185" spans="3:7" x14ac:dyDescent="0.25">
      <c r="C185" s="7" t="s">
        <v>281</v>
      </c>
      <c r="D185" s="8" t="s">
        <v>282</v>
      </c>
      <c r="E185" s="9">
        <v>214243672.28</v>
      </c>
      <c r="F185" s="9">
        <v>165720192.63</v>
      </c>
      <c r="G185" s="10">
        <f t="shared" si="2"/>
        <v>77.3512659050282</v>
      </c>
    </row>
    <row r="186" spans="3:7" ht="25.5" x14ac:dyDescent="0.25">
      <c r="C186" s="7" t="s">
        <v>283</v>
      </c>
      <c r="D186" s="8" t="s">
        <v>284</v>
      </c>
      <c r="E186" s="9">
        <v>212766195.68000001</v>
      </c>
      <c r="F186" s="9">
        <v>164770970.71000001</v>
      </c>
      <c r="G186" s="10">
        <f t="shared" si="2"/>
        <v>77.442269521900585</v>
      </c>
    </row>
    <row r="187" spans="3:7" ht="25.5" x14ac:dyDescent="0.25">
      <c r="C187" s="7" t="s">
        <v>285</v>
      </c>
      <c r="D187" s="8" t="s">
        <v>286</v>
      </c>
      <c r="E187" s="9">
        <v>212766195.68000001</v>
      </c>
      <c r="F187" s="9">
        <v>164770970.71000001</v>
      </c>
      <c r="G187" s="10">
        <f t="shared" si="2"/>
        <v>77.442269521900585</v>
      </c>
    </row>
    <row r="188" spans="3:7" ht="51" x14ac:dyDescent="0.25">
      <c r="C188" s="7" t="s">
        <v>287</v>
      </c>
      <c r="D188" s="11" t="s">
        <v>417</v>
      </c>
      <c r="E188" s="9">
        <v>836000</v>
      </c>
      <c r="F188" s="9">
        <v>564700</v>
      </c>
      <c r="G188" s="10">
        <f t="shared" si="2"/>
        <v>67.547846889952154</v>
      </c>
    </row>
    <row r="189" spans="3:7" ht="51" x14ac:dyDescent="0.25">
      <c r="C189" s="7" t="s">
        <v>288</v>
      </c>
      <c r="D189" s="11" t="s">
        <v>418</v>
      </c>
      <c r="E189" s="9">
        <v>19652060</v>
      </c>
      <c r="F189" s="9">
        <v>13099850</v>
      </c>
      <c r="G189" s="10">
        <f t="shared" si="2"/>
        <v>66.658915146809036</v>
      </c>
    </row>
    <row r="190" spans="3:7" ht="51" x14ac:dyDescent="0.25">
      <c r="C190" s="7" t="s">
        <v>289</v>
      </c>
      <c r="D190" s="11" t="s">
        <v>419</v>
      </c>
      <c r="E190" s="9">
        <v>20856440</v>
      </c>
      <c r="F190" s="9">
        <v>14870000</v>
      </c>
      <c r="G190" s="10">
        <f t="shared" si="2"/>
        <v>71.296923156588562</v>
      </c>
    </row>
    <row r="191" spans="3:7" ht="51" x14ac:dyDescent="0.25">
      <c r="C191" s="7" t="s">
        <v>290</v>
      </c>
      <c r="D191" s="11" t="s">
        <v>420</v>
      </c>
      <c r="E191" s="9">
        <v>40300</v>
      </c>
      <c r="F191" s="9">
        <v>32500</v>
      </c>
      <c r="G191" s="10">
        <f t="shared" si="2"/>
        <v>80.645161290322577</v>
      </c>
    </row>
    <row r="192" spans="3:7" ht="51" x14ac:dyDescent="0.25">
      <c r="C192" s="7" t="s">
        <v>291</v>
      </c>
      <c r="D192" s="11" t="s">
        <v>421</v>
      </c>
      <c r="E192" s="9">
        <v>40300</v>
      </c>
      <c r="F192" s="9">
        <v>30225</v>
      </c>
      <c r="G192" s="10">
        <f t="shared" si="2"/>
        <v>75</v>
      </c>
    </row>
    <row r="193" spans="3:7" ht="63.75" x14ac:dyDescent="0.25">
      <c r="C193" s="7" t="s">
        <v>292</v>
      </c>
      <c r="D193" s="11" t="s">
        <v>422</v>
      </c>
      <c r="E193" s="9">
        <v>2534598</v>
      </c>
      <c r="F193" s="9">
        <v>2135820</v>
      </c>
      <c r="G193" s="10">
        <f t="shared" si="2"/>
        <v>84.266617428089191</v>
      </c>
    </row>
    <row r="194" spans="3:7" ht="51" x14ac:dyDescent="0.25">
      <c r="C194" s="7" t="s">
        <v>293</v>
      </c>
      <c r="D194" s="11" t="s">
        <v>423</v>
      </c>
      <c r="E194" s="9">
        <v>449873</v>
      </c>
      <c r="F194" s="9">
        <v>224710.53</v>
      </c>
      <c r="G194" s="10">
        <f t="shared" si="2"/>
        <v>49.949770268498</v>
      </c>
    </row>
    <row r="195" spans="3:7" ht="51" x14ac:dyDescent="0.25">
      <c r="C195" s="7" t="s">
        <v>294</v>
      </c>
      <c r="D195" s="11" t="s">
        <v>424</v>
      </c>
      <c r="E195" s="9">
        <v>132580</v>
      </c>
      <c r="F195" s="9">
        <v>110940</v>
      </c>
      <c r="G195" s="10">
        <f t="shared" si="2"/>
        <v>83.67777945391461</v>
      </c>
    </row>
    <row r="196" spans="3:7" ht="63.75" x14ac:dyDescent="0.25">
      <c r="C196" s="7" t="s">
        <v>295</v>
      </c>
      <c r="D196" s="11" t="s">
        <v>425</v>
      </c>
      <c r="E196" s="9">
        <v>1838760</v>
      </c>
      <c r="F196" s="9">
        <v>1240562</v>
      </c>
      <c r="G196" s="10">
        <f t="shared" si="2"/>
        <v>67.467314929626482</v>
      </c>
    </row>
    <row r="197" spans="3:7" ht="51" x14ac:dyDescent="0.25">
      <c r="C197" s="7" t="s">
        <v>296</v>
      </c>
      <c r="D197" s="11" t="s">
        <v>426</v>
      </c>
      <c r="E197" s="9">
        <v>105800</v>
      </c>
      <c r="F197" s="9">
        <v>0</v>
      </c>
      <c r="G197" s="10">
        <f t="shared" si="2"/>
        <v>0</v>
      </c>
    </row>
    <row r="198" spans="3:7" ht="51" x14ac:dyDescent="0.25">
      <c r="C198" s="7" t="s">
        <v>297</v>
      </c>
      <c r="D198" s="11" t="s">
        <v>419</v>
      </c>
      <c r="E198" s="9">
        <v>113962096.68000001</v>
      </c>
      <c r="F198" s="9">
        <v>92269000</v>
      </c>
      <c r="G198" s="10">
        <f t="shared" si="2"/>
        <v>80.964638847499302</v>
      </c>
    </row>
    <row r="199" spans="3:7" ht="63.75" x14ac:dyDescent="0.25">
      <c r="C199" s="7" t="s">
        <v>298</v>
      </c>
      <c r="D199" s="11" t="s">
        <v>427</v>
      </c>
      <c r="E199" s="9">
        <v>5416700</v>
      </c>
      <c r="F199" s="9">
        <v>2018679.55</v>
      </c>
      <c r="G199" s="10">
        <f t="shared" si="2"/>
        <v>37.267700814148839</v>
      </c>
    </row>
    <row r="200" spans="3:7" ht="51" x14ac:dyDescent="0.25">
      <c r="C200" s="7" t="s">
        <v>299</v>
      </c>
      <c r="D200" s="11" t="s">
        <v>428</v>
      </c>
      <c r="E200" s="9">
        <v>433000</v>
      </c>
      <c r="F200" s="9">
        <v>384900</v>
      </c>
      <c r="G200" s="10">
        <f t="shared" si="2"/>
        <v>88.891454965357966</v>
      </c>
    </row>
    <row r="201" spans="3:7" ht="51" x14ac:dyDescent="0.25">
      <c r="C201" s="7" t="s">
        <v>300</v>
      </c>
      <c r="D201" s="11" t="s">
        <v>429</v>
      </c>
      <c r="E201" s="9">
        <v>2086688</v>
      </c>
      <c r="F201" s="9">
        <v>1071910.67</v>
      </c>
      <c r="G201" s="10">
        <f t="shared" ref="G201:G241" si="3">F201/E201*100</f>
        <v>51.368995748286274</v>
      </c>
    </row>
    <row r="202" spans="3:7" ht="51" x14ac:dyDescent="0.25">
      <c r="C202" s="7" t="s">
        <v>301</v>
      </c>
      <c r="D202" s="11" t="s">
        <v>418</v>
      </c>
      <c r="E202" s="9">
        <v>22824500</v>
      </c>
      <c r="F202" s="9">
        <v>18414700</v>
      </c>
      <c r="G202" s="10">
        <f t="shared" si="3"/>
        <v>80.679532958005652</v>
      </c>
    </row>
    <row r="203" spans="3:7" ht="63.75" x14ac:dyDescent="0.25">
      <c r="C203" s="7" t="s">
        <v>302</v>
      </c>
      <c r="D203" s="11" t="s">
        <v>430</v>
      </c>
      <c r="E203" s="9">
        <v>18373900</v>
      </c>
      <c r="F203" s="9">
        <v>15312000</v>
      </c>
      <c r="G203" s="10">
        <f t="shared" si="3"/>
        <v>83.335601042783509</v>
      </c>
    </row>
    <row r="204" spans="3:7" ht="51" x14ac:dyDescent="0.25">
      <c r="C204" s="7" t="s">
        <v>303</v>
      </c>
      <c r="D204" s="11" t="s">
        <v>431</v>
      </c>
      <c r="E204" s="9">
        <v>831000</v>
      </c>
      <c r="F204" s="9">
        <v>674320</v>
      </c>
      <c r="G204" s="10">
        <f t="shared" si="3"/>
        <v>81.145607701564387</v>
      </c>
    </row>
    <row r="205" spans="3:7" ht="51" x14ac:dyDescent="0.25">
      <c r="C205" s="7" t="s">
        <v>304</v>
      </c>
      <c r="D205" s="8" t="s">
        <v>305</v>
      </c>
      <c r="E205" s="9">
        <v>2317500</v>
      </c>
      <c r="F205" s="9">
        <v>2287386.2999999998</v>
      </c>
      <c r="G205" s="10">
        <f t="shared" si="3"/>
        <v>98.70059546925566</v>
      </c>
    </row>
    <row r="206" spans="3:7" ht="51" x14ac:dyDescent="0.25">
      <c r="C206" s="7" t="s">
        <v>306</v>
      </c>
      <c r="D206" s="11" t="s">
        <v>432</v>
      </c>
      <c r="E206" s="9">
        <v>34100</v>
      </c>
      <c r="F206" s="9">
        <v>28766.66</v>
      </c>
      <c r="G206" s="10">
        <f t="shared" si="3"/>
        <v>84.359706744868035</v>
      </c>
    </row>
    <row r="207" spans="3:7" ht="51" x14ac:dyDescent="0.25">
      <c r="C207" s="7" t="s">
        <v>307</v>
      </c>
      <c r="D207" s="8" t="s">
        <v>308</v>
      </c>
      <c r="E207" s="9">
        <v>371700</v>
      </c>
      <c r="F207" s="9">
        <v>105000</v>
      </c>
      <c r="G207" s="10">
        <f t="shared" si="3"/>
        <v>28.248587570621471</v>
      </c>
    </row>
    <row r="208" spans="3:7" ht="51" x14ac:dyDescent="0.25">
      <c r="C208" s="7" t="s">
        <v>309</v>
      </c>
      <c r="D208" s="8" t="s">
        <v>310</v>
      </c>
      <c r="E208" s="9">
        <v>371700</v>
      </c>
      <c r="F208" s="9">
        <v>105000</v>
      </c>
      <c r="G208" s="10">
        <f t="shared" si="3"/>
        <v>28.248587570621471</v>
      </c>
    </row>
    <row r="209" spans="3:7" ht="25.5" x14ac:dyDescent="0.25">
      <c r="C209" s="7" t="s">
        <v>311</v>
      </c>
      <c r="D209" s="8" t="s">
        <v>312</v>
      </c>
      <c r="E209" s="9">
        <v>1057376.6000000001</v>
      </c>
      <c r="F209" s="9">
        <v>821221.92</v>
      </c>
      <c r="G209" s="10">
        <f t="shared" si="3"/>
        <v>77.66598201624663</v>
      </c>
    </row>
    <row r="210" spans="3:7" ht="38.25" x14ac:dyDescent="0.25">
      <c r="C210" s="7" t="s">
        <v>313</v>
      </c>
      <c r="D210" s="8" t="s">
        <v>314</v>
      </c>
      <c r="E210" s="9">
        <v>1057376.6000000001</v>
      </c>
      <c r="F210" s="9">
        <v>821221.92</v>
      </c>
      <c r="G210" s="10">
        <f t="shared" si="3"/>
        <v>77.66598201624663</v>
      </c>
    </row>
    <row r="211" spans="3:7" ht="38.25" x14ac:dyDescent="0.25">
      <c r="C211" s="7" t="s">
        <v>315</v>
      </c>
      <c r="D211" s="8" t="s">
        <v>316</v>
      </c>
      <c r="E211" s="9">
        <v>48400</v>
      </c>
      <c r="F211" s="9">
        <v>23000</v>
      </c>
      <c r="G211" s="10">
        <f t="shared" si="3"/>
        <v>47.520661157024797</v>
      </c>
    </row>
    <row r="212" spans="3:7" ht="38.25" x14ac:dyDescent="0.25">
      <c r="C212" s="7" t="s">
        <v>317</v>
      </c>
      <c r="D212" s="8" t="s">
        <v>318</v>
      </c>
      <c r="E212" s="9">
        <v>48400</v>
      </c>
      <c r="F212" s="9">
        <v>23000</v>
      </c>
      <c r="G212" s="10">
        <f t="shared" si="3"/>
        <v>47.520661157024797</v>
      </c>
    </row>
    <row r="213" spans="3:7" x14ac:dyDescent="0.25">
      <c r="C213" s="7" t="s">
        <v>319</v>
      </c>
      <c r="D213" s="8" t="s">
        <v>320</v>
      </c>
      <c r="E213" s="9">
        <v>46291896</v>
      </c>
      <c r="F213" s="9">
        <v>34213270.729999997</v>
      </c>
      <c r="G213" s="10">
        <f t="shared" si="3"/>
        <v>73.907689436613268</v>
      </c>
    </row>
    <row r="214" spans="3:7" ht="38.25" x14ac:dyDescent="0.25">
      <c r="C214" s="7" t="s">
        <v>321</v>
      </c>
      <c r="D214" s="8" t="s">
        <v>322</v>
      </c>
      <c r="E214" s="9">
        <v>9982200</v>
      </c>
      <c r="F214" s="9">
        <v>7717585.7400000002</v>
      </c>
      <c r="G214" s="10">
        <f t="shared" si="3"/>
        <v>77.31347538618742</v>
      </c>
    </row>
    <row r="215" spans="3:7" ht="51" x14ac:dyDescent="0.25">
      <c r="C215" s="7" t="s">
        <v>323</v>
      </c>
      <c r="D215" s="8" t="s">
        <v>324</v>
      </c>
      <c r="E215" s="9">
        <v>9982200</v>
      </c>
      <c r="F215" s="9">
        <v>7717585.7400000002</v>
      </c>
      <c r="G215" s="10">
        <f t="shared" si="3"/>
        <v>77.31347538618742</v>
      </c>
    </row>
    <row r="216" spans="3:7" ht="51" x14ac:dyDescent="0.25">
      <c r="C216" s="7" t="s">
        <v>325</v>
      </c>
      <c r="D216" s="8" t="s">
        <v>326</v>
      </c>
      <c r="E216" s="9">
        <v>4032800</v>
      </c>
      <c r="F216" s="9">
        <v>3040103.4</v>
      </c>
      <c r="G216" s="10">
        <f t="shared" si="3"/>
        <v>75.384432652251533</v>
      </c>
    </row>
    <row r="217" spans="3:7" ht="38.25" x14ac:dyDescent="0.25">
      <c r="C217" s="7" t="s">
        <v>327</v>
      </c>
      <c r="D217" s="8" t="s">
        <v>328</v>
      </c>
      <c r="E217" s="9">
        <v>235400</v>
      </c>
      <c r="F217" s="9">
        <v>177468.76</v>
      </c>
      <c r="G217" s="10">
        <f t="shared" si="3"/>
        <v>75.390297366185223</v>
      </c>
    </row>
    <row r="218" spans="3:7" ht="38.25" x14ac:dyDescent="0.25">
      <c r="C218" s="7" t="s">
        <v>329</v>
      </c>
      <c r="D218" s="8" t="s">
        <v>330</v>
      </c>
      <c r="E218" s="9">
        <v>228600</v>
      </c>
      <c r="F218" s="9">
        <v>172333.4</v>
      </c>
      <c r="G218" s="10">
        <f t="shared" si="3"/>
        <v>75.386439195100607</v>
      </c>
    </row>
    <row r="219" spans="3:7" ht="51" x14ac:dyDescent="0.25">
      <c r="C219" s="7" t="s">
        <v>331</v>
      </c>
      <c r="D219" s="8" t="s">
        <v>332</v>
      </c>
      <c r="E219" s="9">
        <v>185400</v>
      </c>
      <c r="F219" s="9">
        <v>139776.72</v>
      </c>
      <c r="G219" s="10">
        <f t="shared" si="3"/>
        <v>75.391974110032365</v>
      </c>
    </row>
    <row r="220" spans="3:7" ht="38.25" x14ac:dyDescent="0.25">
      <c r="C220" s="7" t="s">
        <v>333</v>
      </c>
      <c r="D220" s="8" t="s">
        <v>334</v>
      </c>
      <c r="E220" s="9">
        <v>669000</v>
      </c>
      <c r="F220" s="9">
        <v>504336.74</v>
      </c>
      <c r="G220" s="10">
        <f t="shared" si="3"/>
        <v>75.386657698056808</v>
      </c>
    </row>
    <row r="221" spans="3:7" ht="38.25" x14ac:dyDescent="0.25">
      <c r="C221" s="7" t="s">
        <v>335</v>
      </c>
      <c r="D221" s="8" t="s">
        <v>336</v>
      </c>
      <c r="E221" s="9">
        <v>4631000</v>
      </c>
      <c r="F221" s="9">
        <v>3683566.72</v>
      </c>
      <c r="G221" s="10">
        <f t="shared" si="3"/>
        <v>79.541496868926799</v>
      </c>
    </row>
    <row r="222" spans="3:7" ht="51" x14ac:dyDescent="0.25">
      <c r="C222" s="7" t="s">
        <v>337</v>
      </c>
      <c r="D222" s="8" t="s">
        <v>338</v>
      </c>
      <c r="E222" s="9">
        <v>11718000</v>
      </c>
      <c r="F222" s="9">
        <v>8845003.0500000007</v>
      </c>
      <c r="G222" s="10">
        <f t="shared" si="3"/>
        <v>75.48219022017409</v>
      </c>
    </row>
    <row r="223" spans="3:7" ht="38.25" x14ac:dyDescent="0.25">
      <c r="C223" s="7" t="s">
        <v>339</v>
      </c>
      <c r="D223" s="8" t="s">
        <v>340</v>
      </c>
      <c r="E223" s="9">
        <v>150000</v>
      </c>
      <c r="F223" s="9">
        <v>150000</v>
      </c>
      <c r="G223" s="10">
        <f t="shared" si="3"/>
        <v>100</v>
      </c>
    </row>
    <row r="224" spans="3:7" x14ac:dyDescent="0.25">
      <c r="C224" s="7" t="s">
        <v>341</v>
      </c>
      <c r="D224" s="8" t="s">
        <v>342</v>
      </c>
      <c r="E224" s="9">
        <v>24441696</v>
      </c>
      <c r="F224" s="9">
        <v>17500681.940000001</v>
      </c>
      <c r="G224" s="10">
        <f t="shared" si="3"/>
        <v>71.601749485796745</v>
      </c>
    </row>
    <row r="225" spans="3:7" ht="25.5" x14ac:dyDescent="0.25">
      <c r="C225" s="7" t="s">
        <v>343</v>
      </c>
      <c r="D225" s="8" t="s">
        <v>344</v>
      </c>
      <c r="E225" s="9">
        <v>24441696</v>
      </c>
      <c r="F225" s="9">
        <v>17500681.940000001</v>
      </c>
      <c r="G225" s="10">
        <f t="shared" si="3"/>
        <v>71.601749485796745</v>
      </c>
    </row>
    <row r="226" spans="3:7" ht="51" x14ac:dyDescent="0.25">
      <c r="C226" s="7" t="s">
        <v>345</v>
      </c>
      <c r="D226" s="8" t="s">
        <v>346</v>
      </c>
      <c r="E226" s="9">
        <v>10049200</v>
      </c>
      <c r="F226" s="9">
        <v>7178000</v>
      </c>
      <c r="G226" s="10">
        <f t="shared" si="3"/>
        <v>71.428571428571431</v>
      </c>
    </row>
    <row r="227" spans="3:7" ht="25.5" x14ac:dyDescent="0.25">
      <c r="C227" s="7" t="s">
        <v>347</v>
      </c>
      <c r="D227" s="8" t="s">
        <v>348</v>
      </c>
      <c r="E227" s="9">
        <v>191400</v>
      </c>
      <c r="F227" s="9">
        <v>191400</v>
      </c>
      <c r="G227" s="10">
        <f t="shared" si="3"/>
        <v>100</v>
      </c>
    </row>
    <row r="228" spans="3:7" ht="25.5" x14ac:dyDescent="0.25">
      <c r="C228" s="7" t="s">
        <v>349</v>
      </c>
      <c r="D228" s="8" t="s">
        <v>350</v>
      </c>
      <c r="E228" s="9">
        <v>626200</v>
      </c>
      <c r="F228" s="9">
        <v>626200</v>
      </c>
      <c r="G228" s="10">
        <f t="shared" si="3"/>
        <v>100</v>
      </c>
    </row>
    <row r="229" spans="3:7" ht="25.5" x14ac:dyDescent="0.25">
      <c r="C229" s="7" t="s">
        <v>351</v>
      </c>
      <c r="D229" s="8" t="s">
        <v>352</v>
      </c>
      <c r="E229" s="9">
        <v>1262600</v>
      </c>
      <c r="F229" s="9">
        <v>1115815.94</v>
      </c>
      <c r="G229" s="10">
        <f t="shared" si="3"/>
        <v>88.374460636781237</v>
      </c>
    </row>
    <row r="230" spans="3:7" ht="38.25" x14ac:dyDescent="0.25">
      <c r="C230" s="7" t="s">
        <v>353</v>
      </c>
      <c r="D230" s="8" t="s">
        <v>354</v>
      </c>
      <c r="E230" s="9">
        <v>3800000</v>
      </c>
      <c r="F230" s="9">
        <v>0</v>
      </c>
      <c r="G230" s="10">
        <f t="shared" si="3"/>
        <v>0</v>
      </c>
    </row>
    <row r="231" spans="3:7" ht="38.25" x14ac:dyDescent="0.25">
      <c r="C231" s="7" t="s">
        <v>355</v>
      </c>
      <c r="D231" s="8" t="s">
        <v>356</v>
      </c>
      <c r="E231" s="9">
        <v>1787100</v>
      </c>
      <c r="F231" s="9">
        <v>1787100</v>
      </c>
      <c r="G231" s="10">
        <f t="shared" si="3"/>
        <v>100</v>
      </c>
    </row>
    <row r="232" spans="3:7" ht="51" x14ac:dyDescent="0.25">
      <c r="C232" s="7" t="s">
        <v>357</v>
      </c>
      <c r="D232" s="8" t="s">
        <v>358</v>
      </c>
      <c r="E232" s="9">
        <v>148640</v>
      </c>
      <c r="F232" s="9">
        <v>148640</v>
      </c>
      <c r="G232" s="10">
        <f t="shared" si="3"/>
        <v>100</v>
      </c>
    </row>
    <row r="233" spans="3:7" ht="51" x14ac:dyDescent="0.25">
      <c r="C233" s="7" t="s">
        <v>359</v>
      </c>
      <c r="D233" s="11" t="s">
        <v>433</v>
      </c>
      <c r="E233" s="9">
        <v>1350000</v>
      </c>
      <c r="F233" s="9">
        <v>1350000</v>
      </c>
      <c r="G233" s="10">
        <f t="shared" si="3"/>
        <v>100</v>
      </c>
    </row>
    <row r="234" spans="3:7" ht="38.25" x14ac:dyDescent="0.25">
      <c r="C234" s="7" t="s">
        <v>360</v>
      </c>
      <c r="D234" s="8" t="s">
        <v>361</v>
      </c>
      <c r="E234" s="9">
        <v>2776856</v>
      </c>
      <c r="F234" s="9">
        <v>2663561</v>
      </c>
      <c r="G234" s="10">
        <f t="shared" si="3"/>
        <v>95.920026101461502</v>
      </c>
    </row>
    <row r="235" spans="3:7" ht="25.5" x14ac:dyDescent="0.25">
      <c r="C235" s="7" t="s">
        <v>362</v>
      </c>
      <c r="D235" s="8" t="s">
        <v>363</v>
      </c>
      <c r="E235" s="9">
        <v>1947000</v>
      </c>
      <c r="F235" s="9">
        <v>1937265</v>
      </c>
      <c r="G235" s="10">
        <f t="shared" si="3"/>
        <v>99.5</v>
      </c>
    </row>
    <row r="236" spans="3:7" ht="25.5" x14ac:dyDescent="0.25">
      <c r="C236" s="7" t="s">
        <v>364</v>
      </c>
      <c r="D236" s="8" t="s">
        <v>365</v>
      </c>
      <c r="E236" s="9">
        <v>272700</v>
      </c>
      <c r="F236" s="9">
        <v>272700</v>
      </c>
      <c r="G236" s="10">
        <f t="shared" si="3"/>
        <v>100</v>
      </c>
    </row>
    <row r="237" spans="3:7" ht="51" x14ac:dyDescent="0.25">
      <c r="C237" s="7" t="s">
        <v>366</v>
      </c>
      <c r="D237" s="8" t="s">
        <v>367</v>
      </c>
      <c r="E237" s="9">
        <v>230000</v>
      </c>
      <c r="F237" s="9">
        <v>230000</v>
      </c>
      <c r="G237" s="10">
        <f t="shared" si="3"/>
        <v>100</v>
      </c>
    </row>
    <row r="238" spans="3:7" ht="25.5" x14ac:dyDescent="0.25">
      <c r="C238" s="7" t="s">
        <v>368</v>
      </c>
      <c r="D238" s="8" t="s">
        <v>369</v>
      </c>
      <c r="E238" s="9">
        <v>-769975.82</v>
      </c>
      <c r="F238" s="9">
        <v>-769975.82</v>
      </c>
      <c r="G238" s="10">
        <f t="shared" si="3"/>
        <v>100</v>
      </c>
    </row>
    <row r="239" spans="3:7" ht="38.25" x14ac:dyDescent="0.25">
      <c r="C239" s="7" t="s">
        <v>370</v>
      </c>
      <c r="D239" s="8" t="s">
        <v>371</v>
      </c>
      <c r="E239" s="9">
        <v>-769975.82</v>
      </c>
      <c r="F239" s="9">
        <v>-769975.82</v>
      </c>
      <c r="G239" s="10">
        <f t="shared" si="3"/>
        <v>100</v>
      </c>
    </row>
    <row r="240" spans="3:7" ht="38.25" x14ac:dyDescent="0.25">
      <c r="C240" s="7" t="s">
        <v>372</v>
      </c>
      <c r="D240" s="8" t="s">
        <v>373</v>
      </c>
      <c r="E240" s="9">
        <v>-769975.82</v>
      </c>
      <c r="F240" s="9">
        <v>-769975.82</v>
      </c>
      <c r="G240" s="10">
        <f t="shared" si="3"/>
        <v>100</v>
      </c>
    </row>
    <row r="241" spans="3:7" x14ac:dyDescent="0.25">
      <c r="C241" s="12" t="s">
        <v>374</v>
      </c>
      <c r="D241" s="13"/>
      <c r="E241" s="14">
        <v>696511875.33000004</v>
      </c>
      <c r="F241" s="14">
        <v>500221356.49000001</v>
      </c>
      <c r="G241" s="10">
        <f t="shared" si="3"/>
        <v>71.818065736926656</v>
      </c>
    </row>
    <row r="243" spans="3:7" x14ac:dyDescent="0.25">
      <c r="D243" s="15" t="s">
        <v>438</v>
      </c>
    </row>
    <row r="245" spans="3:7" ht="21" x14ac:dyDescent="0.25">
      <c r="C245" s="16" t="s">
        <v>490</v>
      </c>
      <c r="D245" s="16" t="s">
        <v>439</v>
      </c>
      <c r="E245" s="16" t="s">
        <v>440</v>
      </c>
      <c r="F245" s="16" t="s">
        <v>441</v>
      </c>
      <c r="G245" s="16" t="s">
        <v>436</v>
      </c>
    </row>
    <row r="246" spans="3:7" x14ac:dyDescent="0.25">
      <c r="C246" s="17" t="s">
        <v>442</v>
      </c>
      <c r="D246" s="23" t="s">
        <v>526</v>
      </c>
      <c r="E246" s="18">
        <v>75870493.400000006</v>
      </c>
      <c r="F246" s="18">
        <v>59199099.140000001</v>
      </c>
      <c r="G246" s="10">
        <f>F246/E246*100</f>
        <v>78.026511344659312</v>
      </c>
    </row>
    <row r="247" spans="3:7" ht="22.5" x14ac:dyDescent="0.25">
      <c r="C247" s="19" t="s">
        <v>491</v>
      </c>
      <c r="D247" s="19" t="s">
        <v>444</v>
      </c>
      <c r="E247" s="20">
        <v>2087400</v>
      </c>
      <c r="F247" s="20">
        <v>1953247</v>
      </c>
      <c r="G247" s="10">
        <f t="shared" ref="G247:G294" si="4">F247/E247*100</f>
        <v>93.573201111430492</v>
      </c>
    </row>
    <row r="248" spans="3:7" ht="33.75" x14ac:dyDescent="0.25">
      <c r="C248" s="19" t="s">
        <v>492</v>
      </c>
      <c r="D248" s="19" t="s">
        <v>446</v>
      </c>
      <c r="E248" s="20">
        <v>2553400</v>
      </c>
      <c r="F248" s="20">
        <v>1839286.48</v>
      </c>
      <c r="G248" s="10">
        <f t="shared" si="4"/>
        <v>72.032837784914221</v>
      </c>
    </row>
    <row r="249" spans="3:7" ht="33.75" x14ac:dyDescent="0.25">
      <c r="C249" s="19" t="s">
        <v>493</v>
      </c>
      <c r="D249" s="19" t="s">
        <v>448</v>
      </c>
      <c r="E249" s="20">
        <v>32557251.399999999</v>
      </c>
      <c r="F249" s="20">
        <v>25234254.98</v>
      </c>
      <c r="G249" s="10">
        <f t="shared" si="4"/>
        <v>77.507326002341841</v>
      </c>
    </row>
    <row r="250" spans="3:7" x14ac:dyDescent="0.25">
      <c r="C250" s="19" t="s">
        <v>494</v>
      </c>
      <c r="D250" s="19" t="s">
        <v>450</v>
      </c>
      <c r="E250" s="20">
        <v>48400</v>
      </c>
      <c r="F250" s="20">
        <v>23000</v>
      </c>
      <c r="G250" s="10">
        <f t="shared" si="4"/>
        <v>47.520661157024797</v>
      </c>
    </row>
    <row r="251" spans="3:7" ht="22.5" x14ac:dyDescent="0.25">
      <c r="C251" s="19" t="s">
        <v>495</v>
      </c>
      <c r="D251" s="19" t="s">
        <v>452</v>
      </c>
      <c r="E251" s="20">
        <v>12236860</v>
      </c>
      <c r="F251" s="20">
        <v>9505261.3399999999</v>
      </c>
      <c r="G251" s="10">
        <f t="shared" si="4"/>
        <v>77.677290906327272</v>
      </c>
    </row>
    <row r="252" spans="3:7" x14ac:dyDescent="0.25">
      <c r="C252" s="19" t="s">
        <v>496</v>
      </c>
      <c r="D252" s="19" t="s">
        <v>454</v>
      </c>
      <c r="E252" s="20">
        <v>76800</v>
      </c>
      <c r="F252" s="20">
        <v>0</v>
      </c>
      <c r="G252" s="10">
        <f t="shared" si="4"/>
        <v>0</v>
      </c>
    </row>
    <row r="253" spans="3:7" x14ac:dyDescent="0.25">
      <c r="C253" s="19" t="s">
        <v>497</v>
      </c>
      <c r="D253" s="19" t="s">
        <v>455</v>
      </c>
      <c r="E253" s="20">
        <v>26310382</v>
      </c>
      <c r="F253" s="20">
        <v>20644049.34</v>
      </c>
      <c r="G253" s="10">
        <f t="shared" si="4"/>
        <v>78.463510487989112</v>
      </c>
    </row>
    <row r="254" spans="3:7" x14ac:dyDescent="0.25">
      <c r="C254" s="17" t="s">
        <v>443</v>
      </c>
      <c r="D254" s="23" t="s">
        <v>526</v>
      </c>
      <c r="E254" s="18">
        <v>1057376.6000000001</v>
      </c>
      <c r="F254" s="18">
        <v>821221.92</v>
      </c>
      <c r="G254" s="10">
        <f t="shared" si="4"/>
        <v>77.66598201624663</v>
      </c>
    </row>
    <row r="255" spans="3:7" x14ac:dyDescent="0.25">
      <c r="C255" s="19" t="s">
        <v>445</v>
      </c>
      <c r="D255" s="19" t="s">
        <v>456</v>
      </c>
      <c r="E255" s="20">
        <v>1057376.6000000001</v>
      </c>
      <c r="F255" s="20">
        <v>821221.92</v>
      </c>
      <c r="G255" s="10">
        <f t="shared" si="4"/>
        <v>77.66598201624663</v>
      </c>
    </row>
    <row r="256" spans="3:7" ht="22.5" x14ac:dyDescent="0.25">
      <c r="C256" s="17" t="s">
        <v>445</v>
      </c>
      <c r="D256" s="24" t="s">
        <v>527</v>
      </c>
      <c r="E256" s="18">
        <v>6657329</v>
      </c>
      <c r="F256" s="18">
        <v>4188040.58</v>
      </c>
      <c r="G256" s="10">
        <f t="shared" si="4"/>
        <v>62.908721801190836</v>
      </c>
    </row>
    <row r="257" spans="3:15" x14ac:dyDescent="0.25">
      <c r="C257" s="19" t="s">
        <v>498</v>
      </c>
      <c r="D257" s="19" t="s">
        <v>458</v>
      </c>
      <c r="E257" s="20">
        <v>5951129</v>
      </c>
      <c r="F257" s="20">
        <v>3557540.58</v>
      </c>
      <c r="G257" s="10">
        <f t="shared" si="4"/>
        <v>59.779254995144612</v>
      </c>
    </row>
    <row r="258" spans="3:15" ht="22.5" x14ac:dyDescent="0.25">
      <c r="C258" s="19" t="s">
        <v>499</v>
      </c>
      <c r="D258" s="19" t="s">
        <v>460</v>
      </c>
      <c r="E258" s="20">
        <v>626200</v>
      </c>
      <c r="F258" s="20">
        <v>626200</v>
      </c>
      <c r="G258" s="10">
        <f t="shared" si="4"/>
        <v>100</v>
      </c>
    </row>
    <row r="259" spans="3:15" ht="22.5" x14ac:dyDescent="0.25">
      <c r="C259" s="19" t="s">
        <v>500</v>
      </c>
      <c r="D259" s="19" t="s">
        <v>462</v>
      </c>
      <c r="E259" s="20">
        <v>80000</v>
      </c>
      <c r="F259" s="20">
        <v>4300</v>
      </c>
      <c r="G259" s="10">
        <f t="shared" si="4"/>
        <v>5.375</v>
      </c>
    </row>
    <row r="260" spans="3:15" x14ac:dyDescent="0.25">
      <c r="C260" s="17" t="s">
        <v>447</v>
      </c>
      <c r="D260" s="24" t="s">
        <v>528</v>
      </c>
      <c r="E260" s="18">
        <v>37199078.090000004</v>
      </c>
      <c r="F260" s="18">
        <v>25253771.649999999</v>
      </c>
      <c r="G260" s="10">
        <f t="shared" si="4"/>
        <v>67.888165370390766</v>
      </c>
      <c r="O260" t="s">
        <v>437</v>
      </c>
    </row>
    <row r="261" spans="3:15" x14ac:dyDescent="0.25">
      <c r="C261" s="19" t="s">
        <v>501</v>
      </c>
      <c r="D261" s="19" t="s">
        <v>463</v>
      </c>
      <c r="E261" s="20">
        <v>2534598</v>
      </c>
      <c r="F261" s="20">
        <v>2069239.43</v>
      </c>
      <c r="G261" s="10">
        <f t="shared" si="4"/>
        <v>81.639748394025403</v>
      </c>
    </row>
    <row r="262" spans="3:15" x14ac:dyDescent="0.25">
      <c r="C262" s="19" t="s">
        <v>502</v>
      </c>
      <c r="D262" s="19" t="s">
        <v>465</v>
      </c>
      <c r="E262" s="20">
        <v>30185500</v>
      </c>
      <c r="F262" s="20">
        <v>20557432.219999999</v>
      </c>
      <c r="G262" s="10">
        <f t="shared" si="4"/>
        <v>68.103666396117333</v>
      </c>
    </row>
    <row r="263" spans="3:15" x14ac:dyDescent="0.25">
      <c r="C263" s="19" t="s">
        <v>503</v>
      </c>
      <c r="D263" s="19" t="s">
        <v>466</v>
      </c>
      <c r="E263" s="20">
        <v>2598500</v>
      </c>
      <c r="F263" s="20">
        <v>1787100</v>
      </c>
      <c r="G263" s="10">
        <f t="shared" si="4"/>
        <v>68.774292861266119</v>
      </c>
    </row>
    <row r="264" spans="3:15" x14ac:dyDescent="0.25">
      <c r="C264" s="19" t="s">
        <v>504</v>
      </c>
      <c r="D264" s="19" t="s">
        <v>467</v>
      </c>
      <c r="E264" s="20">
        <v>1880480.09</v>
      </c>
      <c r="F264" s="20">
        <v>840000</v>
      </c>
      <c r="G264" s="10">
        <f t="shared" si="4"/>
        <v>44.669443960983386</v>
      </c>
    </row>
    <row r="265" spans="3:15" x14ac:dyDescent="0.25">
      <c r="C265" s="17" t="s">
        <v>449</v>
      </c>
      <c r="D265" s="24" t="s">
        <v>529</v>
      </c>
      <c r="E265" s="18">
        <v>125353299</v>
      </c>
      <c r="F265" s="18">
        <v>78634770.879999995</v>
      </c>
      <c r="G265" s="10">
        <f t="shared" si="4"/>
        <v>62.73051567633653</v>
      </c>
    </row>
    <row r="266" spans="3:15" x14ac:dyDescent="0.25">
      <c r="C266" s="19" t="s">
        <v>505</v>
      </c>
      <c r="D266" s="19" t="s">
        <v>468</v>
      </c>
      <c r="E266" s="20">
        <v>2303000</v>
      </c>
      <c r="F266" s="20">
        <v>2103855.34</v>
      </c>
      <c r="G266" s="10">
        <f t="shared" si="4"/>
        <v>91.352815458098121</v>
      </c>
    </row>
    <row r="267" spans="3:15" x14ac:dyDescent="0.25">
      <c r="C267" s="19" t="s">
        <v>506</v>
      </c>
      <c r="D267" s="19" t="s">
        <v>469</v>
      </c>
      <c r="E267" s="20">
        <v>2379935</v>
      </c>
      <c r="F267" s="20">
        <v>2379935</v>
      </c>
      <c r="G267" s="10">
        <f t="shared" si="4"/>
        <v>100</v>
      </c>
    </row>
    <row r="268" spans="3:15" x14ac:dyDescent="0.25">
      <c r="C268" s="19" t="s">
        <v>507</v>
      </c>
      <c r="D268" s="19" t="s">
        <v>470</v>
      </c>
      <c r="E268" s="20">
        <v>120670364</v>
      </c>
      <c r="F268" s="20">
        <v>74150980.540000007</v>
      </c>
      <c r="G268" s="10">
        <f t="shared" si="4"/>
        <v>61.449205987312681</v>
      </c>
    </row>
    <row r="269" spans="3:15" x14ac:dyDescent="0.25">
      <c r="C269" s="17" t="s">
        <v>451</v>
      </c>
      <c r="D269" s="24" t="s">
        <v>530</v>
      </c>
      <c r="E269" s="18">
        <v>4249873</v>
      </c>
      <c r="F269" s="18">
        <v>245038.53</v>
      </c>
      <c r="G269" s="10">
        <f t="shared" si="4"/>
        <v>5.7657847658035903</v>
      </c>
    </row>
    <row r="270" spans="3:15" ht="22.5" x14ac:dyDescent="0.25">
      <c r="C270" s="19" t="s">
        <v>508</v>
      </c>
      <c r="D270" s="19" t="s">
        <v>471</v>
      </c>
      <c r="E270" s="20">
        <v>449873</v>
      </c>
      <c r="F270" s="20">
        <v>224710.53</v>
      </c>
      <c r="G270" s="10">
        <f t="shared" si="4"/>
        <v>49.949770268498</v>
      </c>
    </row>
    <row r="271" spans="3:15" x14ac:dyDescent="0.25">
      <c r="C271" s="19" t="s">
        <v>509</v>
      </c>
      <c r="D271" s="19" t="s">
        <v>472</v>
      </c>
      <c r="E271" s="20">
        <v>3800000</v>
      </c>
      <c r="F271" s="20">
        <v>20328</v>
      </c>
      <c r="G271" s="10">
        <f t="shared" si="4"/>
        <v>0.53494736842105262</v>
      </c>
    </row>
    <row r="272" spans="3:15" x14ac:dyDescent="0.25">
      <c r="C272" s="17" t="s">
        <v>473</v>
      </c>
      <c r="D272" s="24" t="s">
        <v>531</v>
      </c>
      <c r="E272" s="18">
        <v>325515511.00999999</v>
      </c>
      <c r="F272" s="18">
        <v>244036762.13999999</v>
      </c>
      <c r="G272" s="10">
        <f t="shared" si="4"/>
        <v>74.969319091065699</v>
      </c>
    </row>
    <row r="273" spans="3:7" x14ac:dyDescent="0.25">
      <c r="C273" s="19" t="s">
        <v>510</v>
      </c>
      <c r="D273" s="19" t="s">
        <v>474</v>
      </c>
      <c r="E273" s="20">
        <v>66392645.450000003</v>
      </c>
      <c r="F273" s="20">
        <v>46415315.689999998</v>
      </c>
      <c r="G273" s="10">
        <f t="shared" si="4"/>
        <v>69.910327228872305</v>
      </c>
    </row>
    <row r="274" spans="3:7" x14ac:dyDescent="0.25">
      <c r="C274" s="19" t="s">
        <v>511</v>
      </c>
      <c r="D274" s="19" t="s">
        <v>475</v>
      </c>
      <c r="E274" s="20">
        <v>204508876.84999999</v>
      </c>
      <c r="F274" s="20">
        <v>159168373.83000001</v>
      </c>
      <c r="G274" s="10">
        <f t="shared" si="4"/>
        <v>77.829567245017131</v>
      </c>
    </row>
    <row r="275" spans="3:7" x14ac:dyDescent="0.25">
      <c r="C275" s="19" t="s">
        <v>512</v>
      </c>
      <c r="D275" s="19" t="s">
        <v>476</v>
      </c>
      <c r="E275" s="20">
        <v>29274961.710000001</v>
      </c>
      <c r="F275" s="20">
        <v>20323338.25</v>
      </c>
      <c r="G275" s="10">
        <f t="shared" si="4"/>
        <v>69.422253908731065</v>
      </c>
    </row>
    <row r="276" spans="3:7" x14ac:dyDescent="0.25">
      <c r="C276" s="19" t="s">
        <v>513</v>
      </c>
      <c r="D276" s="19" t="s">
        <v>477</v>
      </c>
      <c r="E276" s="20">
        <v>11070200</v>
      </c>
      <c r="F276" s="20">
        <v>8669504.7200000007</v>
      </c>
      <c r="G276" s="10">
        <f t="shared" si="4"/>
        <v>78.313894238586485</v>
      </c>
    </row>
    <row r="277" spans="3:7" x14ac:dyDescent="0.25">
      <c r="C277" s="19" t="s">
        <v>514</v>
      </c>
      <c r="D277" s="19" t="s">
        <v>478</v>
      </c>
      <c r="E277" s="20">
        <v>14268827</v>
      </c>
      <c r="F277" s="20">
        <v>9460229.6500000004</v>
      </c>
      <c r="G277" s="10">
        <f t="shared" si="4"/>
        <v>66.299981421037629</v>
      </c>
    </row>
    <row r="278" spans="3:7" x14ac:dyDescent="0.25">
      <c r="C278" s="17" t="s">
        <v>464</v>
      </c>
      <c r="D278" s="24" t="s">
        <v>532</v>
      </c>
      <c r="E278" s="18">
        <v>67828603</v>
      </c>
      <c r="F278" s="18">
        <v>52478031.210000001</v>
      </c>
      <c r="G278" s="10">
        <f t="shared" si="4"/>
        <v>77.368586243770935</v>
      </c>
    </row>
    <row r="279" spans="3:7" x14ac:dyDescent="0.25">
      <c r="C279" s="19" t="s">
        <v>515</v>
      </c>
      <c r="D279" s="19" t="s">
        <v>479</v>
      </c>
      <c r="E279" s="20">
        <v>65477495</v>
      </c>
      <c r="F279" s="20">
        <v>50883131.210000001</v>
      </c>
      <c r="G279" s="10">
        <f t="shared" si="4"/>
        <v>77.710870292151526</v>
      </c>
    </row>
    <row r="280" spans="3:7" x14ac:dyDescent="0.25">
      <c r="C280" s="19" t="s">
        <v>516</v>
      </c>
      <c r="D280" s="19" t="s">
        <v>480</v>
      </c>
      <c r="E280" s="20">
        <v>2351108</v>
      </c>
      <c r="F280" s="20">
        <v>1594900</v>
      </c>
      <c r="G280" s="10">
        <f t="shared" si="4"/>
        <v>67.83610110637197</v>
      </c>
    </row>
    <row r="281" spans="3:7" x14ac:dyDescent="0.25">
      <c r="C281" s="17" t="s">
        <v>457</v>
      </c>
      <c r="D281" s="24" t="s">
        <v>533</v>
      </c>
      <c r="E281" s="18">
        <v>148640</v>
      </c>
      <c r="F281" s="18">
        <v>148640</v>
      </c>
      <c r="G281" s="10">
        <f t="shared" si="4"/>
        <v>100</v>
      </c>
    </row>
    <row r="282" spans="3:7" x14ac:dyDescent="0.25">
      <c r="C282" s="19" t="s">
        <v>517</v>
      </c>
      <c r="D282" s="19" t="s">
        <v>481</v>
      </c>
      <c r="E282" s="20">
        <v>148640</v>
      </c>
      <c r="F282" s="20">
        <v>148640</v>
      </c>
      <c r="G282" s="10">
        <f t="shared" si="4"/>
        <v>100</v>
      </c>
    </row>
    <row r="283" spans="3:7" x14ac:dyDescent="0.25">
      <c r="C283" s="17" t="s">
        <v>459</v>
      </c>
      <c r="D283" s="24" t="s">
        <v>534</v>
      </c>
      <c r="E283" s="18">
        <v>20611176</v>
      </c>
      <c r="F283" s="18">
        <v>9462423</v>
      </c>
      <c r="G283" s="10">
        <f t="shared" si="4"/>
        <v>45.909185385637386</v>
      </c>
    </row>
    <row r="284" spans="3:7" x14ac:dyDescent="0.25">
      <c r="C284" s="19" t="s">
        <v>518</v>
      </c>
      <c r="D284" s="19" t="s">
        <v>482</v>
      </c>
      <c r="E284" s="20">
        <v>1980000</v>
      </c>
      <c r="F284" s="20">
        <v>944738.33</v>
      </c>
      <c r="G284" s="10">
        <f t="shared" si="4"/>
        <v>47.714057070707064</v>
      </c>
    </row>
    <row r="285" spans="3:7" x14ac:dyDescent="0.25">
      <c r="C285" s="19" t="s">
        <v>519</v>
      </c>
      <c r="D285" s="19" t="s">
        <v>483</v>
      </c>
      <c r="E285" s="20">
        <v>17088476</v>
      </c>
      <c r="F285" s="20">
        <v>7826906.25</v>
      </c>
      <c r="G285" s="10">
        <f t="shared" si="4"/>
        <v>45.802248544574717</v>
      </c>
    </row>
    <row r="286" spans="3:7" x14ac:dyDescent="0.25">
      <c r="C286" s="19" t="s">
        <v>520</v>
      </c>
      <c r="D286" s="19" t="s">
        <v>484</v>
      </c>
      <c r="E286" s="20">
        <v>371700</v>
      </c>
      <c r="F286" s="20">
        <v>89991.27</v>
      </c>
      <c r="G286" s="10">
        <f t="shared" si="4"/>
        <v>24.210726392251818</v>
      </c>
    </row>
    <row r="287" spans="3:7" x14ac:dyDescent="0.25">
      <c r="C287" s="19" t="s">
        <v>521</v>
      </c>
      <c r="D287" s="19" t="s">
        <v>485</v>
      </c>
      <c r="E287" s="20">
        <v>1171000</v>
      </c>
      <c r="F287" s="20">
        <v>600787.15</v>
      </c>
      <c r="G287" s="10">
        <f t="shared" si="4"/>
        <v>51.305478223740394</v>
      </c>
    </row>
    <row r="288" spans="3:7" x14ac:dyDescent="0.25">
      <c r="C288" s="17" t="s">
        <v>453</v>
      </c>
      <c r="D288" s="24" t="s">
        <v>535</v>
      </c>
      <c r="E288" s="18">
        <v>8214678</v>
      </c>
      <c r="F288" s="18">
        <v>5247750.84</v>
      </c>
      <c r="G288" s="10">
        <f t="shared" si="4"/>
        <v>63.882611588670912</v>
      </c>
    </row>
    <row r="289" spans="3:7" x14ac:dyDescent="0.25">
      <c r="C289" s="19" t="s">
        <v>522</v>
      </c>
      <c r="D289" s="19" t="s">
        <v>486</v>
      </c>
      <c r="E289" s="20">
        <v>8214678</v>
      </c>
      <c r="F289" s="20">
        <v>5247750.84</v>
      </c>
      <c r="G289" s="10">
        <f t="shared" si="4"/>
        <v>63.882611588670912</v>
      </c>
    </row>
    <row r="290" spans="3:7" ht="22.5" x14ac:dyDescent="0.25">
      <c r="C290" s="17" t="s">
        <v>461</v>
      </c>
      <c r="D290" s="24" t="s">
        <v>536</v>
      </c>
      <c r="E290" s="18">
        <v>62504606</v>
      </c>
      <c r="F290" s="18">
        <v>44115552.82</v>
      </c>
      <c r="G290" s="10">
        <f t="shared" si="4"/>
        <v>70.579683071676342</v>
      </c>
    </row>
    <row r="291" spans="3:7" ht="22.5" x14ac:dyDescent="0.25">
      <c r="C291" s="19" t="s">
        <v>523</v>
      </c>
      <c r="D291" s="19" t="s">
        <v>487</v>
      </c>
      <c r="E291" s="20">
        <v>54816000</v>
      </c>
      <c r="F291" s="20">
        <v>39270441.82</v>
      </c>
      <c r="G291" s="10">
        <f t="shared" si="4"/>
        <v>71.64047325598365</v>
      </c>
    </row>
    <row r="292" spans="3:7" x14ac:dyDescent="0.25">
      <c r="C292" s="19" t="s">
        <v>523</v>
      </c>
      <c r="D292" s="19" t="s">
        <v>488</v>
      </c>
      <c r="E292" s="20">
        <v>2449200</v>
      </c>
      <c r="F292" s="20">
        <v>509200</v>
      </c>
      <c r="G292" s="10">
        <f t="shared" si="4"/>
        <v>20.790462191736079</v>
      </c>
    </row>
    <row r="293" spans="3:7" x14ac:dyDescent="0.25">
      <c r="C293" s="19" t="s">
        <v>524</v>
      </c>
      <c r="D293" s="19" t="s">
        <v>489</v>
      </c>
      <c r="E293" s="20">
        <v>5239406</v>
      </c>
      <c r="F293" s="20">
        <v>4335911</v>
      </c>
      <c r="G293" s="10">
        <f t="shared" si="4"/>
        <v>82.755774223261199</v>
      </c>
    </row>
    <row r="294" spans="3:7" x14ac:dyDescent="0.25">
      <c r="C294" s="21" t="s">
        <v>525</v>
      </c>
      <c r="D294" s="21"/>
      <c r="E294" s="22">
        <v>735210663.10000002</v>
      </c>
      <c r="F294" s="22">
        <v>523831102.70999998</v>
      </c>
      <c r="G294" s="10">
        <f t="shared" si="4"/>
        <v>71.249116613907276</v>
      </c>
    </row>
    <row r="296" spans="3:7" x14ac:dyDescent="0.25">
      <c r="D296" s="15" t="s">
        <v>537</v>
      </c>
    </row>
    <row r="298" spans="3:7" x14ac:dyDescent="0.25">
      <c r="C298" s="25"/>
      <c r="D298" s="25" t="s">
        <v>538</v>
      </c>
      <c r="E298" s="26">
        <v>38698787.770000003</v>
      </c>
      <c r="F298" s="26">
        <v>23609746.219999999</v>
      </c>
      <c r="G298" s="10">
        <f>F298/E298*100</f>
        <v>61.009007207979515</v>
      </c>
    </row>
    <row r="299" spans="3:7" ht="30" x14ac:dyDescent="0.25">
      <c r="C299" s="25"/>
      <c r="D299" s="27" t="s">
        <v>539</v>
      </c>
      <c r="E299" s="26">
        <v>0</v>
      </c>
      <c r="F299" s="26">
        <v>0</v>
      </c>
      <c r="G299" s="10">
        <v>0</v>
      </c>
    </row>
    <row r="300" spans="3:7" ht="30" x14ac:dyDescent="0.25">
      <c r="C300" s="25" t="s">
        <v>540</v>
      </c>
      <c r="D300" s="27" t="s">
        <v>541</v>
      </c>
      <c r="E300" s="25">
        <v>0</v>
      </c>
      <c r="F300" s="26">
        <v>0</v>
      </c>
      <c r="G300" s="10">
        <v>0</v>
      </c>
    </row>
    <row r="301" spans="3:7" ht="30" x14ac:dyDescent="0.25">
      <c r="C301" s="25" t="s">
        <v>542</v>
      </c>
      <c r="D301" s="27" t="s">
        <v>543</v>
      </c>
      <c r="E301" s="26">
        <v>0</v>
      </c>
      <c r="F301" s="25">
        <v>0</v>
      </c>
      <c r="G301" s="10">
        <v>0</v>
      </c>
    </row>
    <row r="302" spans="3:7" ht="45" x14ac:dyDescent="0.25">
      <c r="C302" s="25" t="s">
        <v>544</v>
      </c>
      <c r="D302" s="27" t="s">
        <v>545</v>
      </c>
      <c r="E302" s="26">
        <v>0</v>
      </c>
      <c r="F302" s="25">
        <v>0</v>
      </c>
      <c r="G302" s="10">
        <v>0</v>
      </c>
    </row>
    <row r="303" spans="3:7" ht="30" x14ac:dyDescent="0.25">
      <c r="C303" s="25" t="s">
        <v>546</v>
      </c>
      <c r="D303" s="27" t="s">
        <v>547</v>
      </c>
      <c r="E303" s="26">
        <v>0</v>
      </c>
      <c r="F303" s="26">
        <v>0</v>
      </c>
      <c r="G303" s="10">
        <v>0</v>
      </c>
    </row>
    <row r="304" spans="3:7" ht="45" x14ac:dyDescent="0.25">
      <c r="C304" s="25" t="s">
        <v>548</v>
      </c>
      <c r="D304" s="27" t="s">
        <v>549</v>
      </c>
      <c r="E304" s="26">
        <v>0</v>
      </c>
      <c r="F304" s="26">
        <v>0</v>
      </c>
      <c r="G304" s="10">
        <v>0</v>
      </c>
    </row>
    <row r="305" spans="3:7" ht="30" x14ac:dyDescent="0.25">
      <c r="C305" s="25" t="s">
        <v>550</v>
      </c>
      <c r="D305" s="27" t="s">
        <v>551</v>
      </c>
      <c r="E305" s="25">
        <v>600000</v>
      </c>
      <c r="F305" s="25">
        <v>0</v>
      </c>
      <c r="G305" s="10">
        <v>0</v>
      </c>
    </row>
    <row r="306" spans="3:7" ht="45" x14ac:dyDescent="0.25">
      <c r="C306" s="25" t="s">
        <v>552</v>
      </c>
      <c r="D306" s="27" t="s">
        <v>553</v>
      </c>
      <c r="E306" s="25">
        <v>19000000</v>
      </c>
      <c r="F306" s="25">
        <v>0</v>
      </c>
      <c r="G306" s="10">
        <v>0</v>
      </c>
    </row>
    <row r="307" spans="3:7" ht="60" x14ac:dyDescent="0.25">
      <c r="C307" s="25" t="s">
        <v>554</v>
      </c>
      <c r="D307" s="27" t="s">
        <v>555</v>
      </c>
      <c r="E307" s="25">
        <v>19000000</v>
      </c>
      <c r="F307" s="25">
        <v>0</v>
      </c>
      <c r="G307" s="10">
        <v>0</v>
      </c>
    </row>
    <row r="308" spans="3:7" ht="45" x14ac:dyDescent="0.25">
      <c r="C308" s="25" t="s">
        <v>556</v>
      </c>
      <c r="D308" s="27" t="s">
        <v>557</v>
      </c>
      <c r="E308" s="25">
        <v>-18400000</v>
      </c>
      <c r="F308" s="25">
        <v>0</v>
      </c>
      <c r="G308" s="10">
        <v>0</v>
      </c>
    </row>
    <row r="309" spans="3:7" ht="60" x14ac:dyDescent="0.25">
      <c r="C309" s="25" t="s">
        <v>558</v>
      </c>
      <c r="D309" s="27" t="s">
        <v>559</v>
      </c>
      <c r="E309" s="25">
        <v>-18400000</v>
      </c>
      <c r="F309" s="25">
        <v>0</v>
      </c>
      <c r="G309" s="10">
        <v>0</v>
      </c>
    </row>
    <row r="310" spans="3:7" ht="30" x14ac:dyDescent="0.25">
      <c r="C310" s="25" t="s">
        <v>560</v>
      </c>
      <c r="D310" s="27" t="s">
        <v>561</v>
      </c>
      <c r="E310" s="26">
        <v>38098787.770000003</v>
      </c>
      <c r="F310" s="26">
        <v>23609746.219999999</v>
      </c>
      <c r="G310" s="10">
        <v>0</v>
      </c>
    </row>
    <row r="311" spans="3:7" x14ac:dyDescent="0.25">
      <c r="C311" s="25" t="s">
        <v>562</v>
      </c>
      <c r="D311" s="27" t="s">
        <v>563</v>
      </c>
      <c r="E311" s="26">
        <v>-715511875.33000004</v>
      </c>
      <c r="F311" s="26">
        <v>-503262060.81</v>
      </c>
      <c r="G311" s="10">
        <f t="shared" ref="G311:G318" si="5">F311/E311*100</f>
        <v>70.335948034110729</v>
      </c>
    </row>
    <row r="312" spans="3:7" x14ac:dyDescent="0.25">
      <c r="C312" s="25" t="s">
        <v>564</v>
      </c>
      <c r="D312" s="27" t="s">
        <v>565</v>
      </c>
      <c r="E312" s="26">
        <v>-715511875.33000004</v>
      </c>
      <c r="F312" s="26">
        <v>-503262060.81</v>
      </c>
      <c r="G312" s="10">
        <f t="shared" si="5"/>
        <v>70.335948034110729</v>
      </c>
    </row>
    <row r="313" spans="3:7" ht="30" x14ac:dyDescent="0.25">
      <c r="C313" s="25" t="s">
        <v>566</v>
      </c>
      <c r="D313" s="27" t="s">
        <v>567</v>
      </c>
      <c r="E313" s="26">
        <v>-715511875.33000004</v>
      </c>
      <c r="F313" s="26">
        <v>-503262060.81</v>
      </c>
      <c r="G313" s="10">
        <f t="shared" si="5"/>
        <v>70.335948034110729</v>
      </c>
    </row>
    <row r="314" spans="3:7" ht="30" x14ac:dyDescent="0.25">
      <c r="C314" s="25" t="s">
        <v>568</v>
      </c>
      <c r="D314" s="27" t="s">
        <v>569</v>
      </c>
      <c r="E314" s="26">
        <v>-715511875.33000004</v>
      </c>
      <c r="F314" s="26">
        <v>-503262060.81</v>
      </c>
      <c r="G314" s="10">
        <f t="shared" si="5"/>
        <v>70.335948034110729</v>
      </c>
    </row>
    <row r="315" spans="3:7" x14ac:dyDescent="0.25">
      <c r="C315" s="25" t="s">
        <v>570</v>
      </c>
      <c r="D315" s="27" t="s">
        <v>571</v>
      </c>
      <c r="E315" s="26">
        <v>753610663.10000002</v>
      </c>
      <c r="F315" s="26">
        <v>526871807.02999997</v>
      </c>
      <c r="G315" s="10">
        <f t="shared" si="5"/>
        <v>69.912997895053266</v>
      </c>
    </row>
    <row r="316" spans="3:7" x14ac:dyDescent="0.25">
      <c r="C316" s="25" t="s">
        <v>572</v>
      </c>
      <c r="D316" s="27" t="s">
        <v>573</v>
      </c>
      <c r="E316" s="26">
        <v>753610663.10000002</v>
      </c>
      <c r="F316" s="26">
        <v>526871807.02999997</v>
      </c>
      <c r="G316" s="10">
        <f t="shared" si="5"/>
        <v>69.912997895053266</v>
      </c>
    </row>
    <row r="317" spans="3:7" ht="30" x14ac:dyDescent="0.25">
      <c r="C317" s="25" t="s">
        <v>574</v>
      </c>
      <c r="D317" s="27" t="s">
        <v>575</v>
      </c>
      <c r="E317" s="26">
        <v>753610663.10000002</v>
      </c>
      <c r="F317" s="26">
        <v>526871807.02999997</v>
      </c>
      <c r="G317" s="10">
        <f t="shared" si="5"/>
        <v>69.912997895053266</v>
      </c>
    </row>
    <row r="318" spans="3:7" ht="30" x14ac:dyDescent="0.25">
      <c r="C318" s="25" t="s">
        <v>576</v>
      </c>
      <c r="D318" s="27" t="s">
        <v>577</v>
      </c>
      <c r="E318" s="26">
        <v>753610663.10000002</v>
      </c>
      <c r="F318" s="26">
        <v>526871807.02999997</v>
      </c>
      <c r="G318" s="10">
        <f t="shared" si="5"/>
        <v>69.912997895053266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2022-11-17T09:04:30Z</dcterms:modified>
</cp:coreProperties>
</file>